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Dokumenter\O-greier\Arrangement\Lop\2014\0617_hm\"/>
    </mc:Choice>
  </mc:AlternateContent>
  <bookViews>
    <workbookView xWindow="165" yWindow="120" windowWidth="24240" windowHeight="13740" firstSheet="2" activeTab="3"/>
  </bookViews>
  <sheets>
    <sheet name="500" sheetId="1" r:id="rId1"/>
    <sheet name="1000" sheetId="2" r:id="rId2"/>
    <sheet name="1500" sheetId="3" r:id="rId3"/>
    <sheet name="Sammenlagt" sheetId="4" r:id="rId4"/>
    <sheet name="Nybegynnere" sheetId="5" r:id="rId5"/>
    <sheet name="D-12,H-12" sheetId="6" r:id="rId6"/>
    <sheet name="D-14,H-14" sheetId="7" r:id="rId7"/>
    <sheet name="D-16,H-16" sheetId="8" r:id="rId8"/>
    <sheet name="D17-,H17-" sheetId="9" r:id="rId9"/>
    <sheet name="D50-,H50-" sheetId="10" r:id="rId10"/>
    <sheet name="D70-,H70-" sheetId="11" r:id="rId11"/>
    <sheet name="Rådata" sheetId="12" r:id="rId12"/>
    <sheet name="Skjema" sheetId="13" r:id="rId13"/>
  </sheets>
  <definedNames>
    <definedName name="_xlnm.Print_Area" localSheetId="1">'1000'!$A$1:$G$58</definedName>
    <definedName name="_xlnm.Print_Area" localSheetId="2">'1500'!$A$1:$G$41</definedName>
    <definedName name="_xlnm.Print_Area" localSheetId="0">'500'!$A$1:$G$47</definedName>
    <definedName name="_xlnm.Print_Area" localSheetId="5">'D-12,H-12'!$A$1:$I$8</definedName>
    <definedName name="_xlnm.Print_Area" localSheetId="6">'D-14,H-14'!$A$1:$J$10</definedName>
    <definedName name="_xlnm.Print_Area" localSheetId="7">'D-16,H-16'!$A$1:$J$9</definedName>
    <definedName name="_xlnm.Print_Area" localSheetId="8">'D17-,H17-'!$A$1:$J$29</definedName>
    <definedName name="_xlnm.Print_Area" localSheetId="9">'D50-,H50-'!$A$1:$J$10</definedName>
    <definedName name="_xlnm.Print_Area" localSheetId="10">'D70-,H70-'!$A$1:$J$7</definedName>
    <definedName name="_xlnm.Print_Area" localSheetId="4">Nybegynnere!$A$1:$G$5</definedName>
    <definedName name="_xlnm.Print_Area" localSheetId="11">Rådata!$A$1:$J$69</definedName>
    <definedName name="_xlnm.Print_Area" localSheetId="3">Sammenlagt!$A$1:$J$47</definedName>
    <definedName name="_xlnm.Print_Area" localSheetId="12">Skjema!$A$1:$K$91</definedName>
    <definedName name="_xlnm.Print_Titles" localSheetId="11">Rådata!$1:$1</definedName>
    <definedName name="_xlnm.Print_Titles" localSheetId="3">Sammenlagt!#REF!</definedName>
    <definedName name="_xlnm.Print_Titles" localSheetId="12">Skjema!$1:$1</definedName>
  </definedNames>
  <calcPr calcId="152511"/>
</workbook>
</file>

<file path=xl/calcChain.xml><?xml version="1.0" encoding="utf-8"?>
<calcChain xmlns="http://schemas.openxmlformats.org/spreadsheetml/2006/main">
  <c r="J11" i="8" l="1"/>
  <c r="J10" i="8"/>
  <c r="J9" i="8"/>
  <c r="J8" i="8"/>
  <c r="J7" i="8"/>
  <c r="J6" i="8"/>
  <c r="J2" i="10"/>
  <c r="I8" i="6"/>
  <c r="I7" i="6"/>
  <c r="I6" i="6"/>
  <c r="I5" i="6"/>
  <c r="I2" i="6"/>
  <c r="J202" i="12"/>
  <c r="J201" i="12"/>
  <c r="J200" i="12"/>
  <c r="J199" i="12"/>
  <c r="J198" i="12"/>
  <c r="J197" i="12"/>
  <c r="J196" i="12"/>
  <c r="J195" i="12"/>
  <c r="J194" i="12"/>
  <c r="J193" i="12"/>
  <c r="J192" i="12"/>
  <c r="J191" i="12"/>
  <c r="J190" i="12"/>
  <c r="J189" i="12"/>
  <c r="J188" i="12"/>
  <c r="J187" i="12"/>
  <c r="J186" i="12"/>
  <c r="J185" i="12"/>
  <c r="J184" i="12"/>
  <c r="J183" i="12"/>
  <c r="J182" i="12"/>
  <c r="J181" i="12"/>
  <c r="J180" i="12"/>
  <c r="J179" i="12"/>
  <c r="J178" i="12"/>
  <c r="J177" i="12"/>
  <c r="J176" i="12"/>
  <c r="J175" i="12"/>
  <c r="J174" i="12"/>
  <c r="J173" i="12"/>
  <c r="J172" i="12"/>
  <c r="J171" i="12"/>
  <c r="J170" i="12"/>
  <c r="J169" i="12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J131" i="12"/>
  <c r="J130" i="12"/>
  <c r="J129" i="12"/>
  <c r="J128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38" i="12"/>
  <c r="J54" i="12"/>
  <c r="J14" i="12"/>
  <c r="J43" i="12"/>
  <c r="J16" i="12"/>
  <c r="J44" i="12"/>
  <c r="J25" i="12"/>
  <c r="J64" i="12"/>
  <c r="J65" i="12"/>
  <c r="J41" i="12"/>
  <c r="J40" i="12"/>
  <c r="J29" i="12"/>
  <c r="J34" i="12"/>
  <c r="J24" i="12"/>
  <c r="J17" i="12"/>
  <c r="J47" i="12"/>
  <c r="J37" i="12"/>
  <c r="J9" i="12"/>
  <c r="J21" i="12"/>
  <c r="J18" i="12"/>
  <c r="J11" i="12"/>
  <c r="J8" i="12"/>
  <c r="J50" i="12"/>
  <c r="J49" i="12"/>
  <c r="J30" i="12"/>
  <c r="J63" i="12"/>
  <c r="J48" i="12"/>
  <c r="J35" i="12"/>
  <c r="J13" i="12"/>
  <c r="J5" i="12"/>
  <c r="J45" i="12"/>
  <c r="J12" i="12"/>
  <c r="J53" i="12"/>
  <c r="J10" i="12"/>
  <c r="J62" i="12"/>
  <c r="J55" i="12"/>
  <c r="J26" i="12"/>
  <c r="J36" i="12"/>
  <c r="J20" i="12"/>
  <c r="J15" i="12"/>
  <c r="J61" i="12"/>
  <c r="J60" i="12"/>
  <c r="J28" i="12"/>
  <c r="J19" i="12"/>
  <c r="J59" i="12"/>
  <c r="J31" i="12"/>
  <c r="J33" i="12"/>
  <c r="J42" i="12"/>
  <c r="J7" i="12"/>
  <c r="J23" i="12"/>
  <c r="J4" i="12"/>
  <c r="J32" i="12"/>
  <c r="J3" i="12"/>
  <c r="J39" i="12"/>
  <c r="J2" i="12"/>
  <c r="J46" i="12"/>
  <c r="J27" i="12"/>
  <c r="J3" i="11" l="1"/>
  <c r="I3" i="6"/>
</calcChain>
</file>

<file path=xl/sharedStrings.xml><?xml version="1.0" encoding="utf-8"?>
<sst xmlns="http://schemas.openxmlformats.org/spreadsheetml/2006/main" count="1780" uniqueCount="135">
  <si>
    <t>Nr</t>
  </si>
  <si>
    <t>Fornavn</t>
  </si>
  <si>
    <t>Etternavn</t>
  </si>
  <si>
    <t>Klubb</t>
  </si>
  <si>
    <t>Klasse</t>
  </si>
  <si>
    <t>Kjønn</t>
  </si>
  <si>
    <t>1000</t>
  </si>
  <si>
    <t>1500</t>
  </si>
  <si>
    <t>Sammenlagt</t>
  </si>
  <si>
    <t>Olav Schmitt</t>
  </si>
  <si>
    <t>Gran</t>
  </si>
  <si>
    <t>Halden SK</t>
  </si>
  <si>
    <t>Ytterbøl</t>
  </si>
  <si>
    <t>Niels Christian</t>
  </si>
  <si>
    <t>Hellerud</t>
  </si>
  <si>
    <t>Brække</t>
  </si>
  <si>
    <t>Øyvind</t>
  </si>
  <si>
    <t>Erlend</t>
  </si>
  <si>
    <t>Pål</t>
  </si>
  <si>
    <t>Andersen</t>
  </si>
  <si>
    <t>Håkon</t>
  </si>
  <si>
    <t>Bergstrøm</t>
  </si>
  <si>
    <t>Bjørlo</t>
  </si>
  <si>
    <t>Kjetil</t>
  </si>
  <si>
    <t>Hedda Raadal</t>
  </si>
  <si>
    <t>Olaussen</t>
  </si>
  <si>
    <t>Vegard</t>
  </si>
  <si>
    <t>Grønnerød</t>
  </si>
  <si>
    <t>Bodil</t>
  </si>
  <si>
    <t>Holmström</t>
  </si>
  <si>
    <t>Helgerud</t>
  </si>
  <si>
    <t>Marius</t>
  </si>
  <si>
    <t>Bjugan</t>
  </si>
  <si>
    <t/>
  </si>
  <si>
    <t>H 15-16</t>
  </si>
  <si>
    <t>Alexander Skaug</t>
  </si>
  <si>
    <t>H 13-14</t>
  </si>
  <si>
    <t>Brendstuen</t>
  </si>
  <si>
    <t>H 17-</t>
  </si>
  <si>
    <t>Indre Østfold OK</t>
  </si>
  <si>
    <t>H 50-</t>
  </si>
  <si>
    <t>Jenssen</t>
  </si>
  <si>
    <t>Lisa</t>
  </si>
  <si>
    <t>D 13-14</t>
  </si>
  <si>
    <t>Espen</t>
  </si>
  <si>
    <t>Torgersen</t>
  </si>
  <si>
    <t>Ingvild</t>
  </si>
  <si>
    <t>D 17-</t>
  </si>
  <si>
    <t>Jakob</t>
  </si>
  <si>
    <t>H 11-12</t>
  </si>
  <si>
    <t>Per Olav</t>
  </si>
  <si>
    <t>D 50-</t>
  </si>
  <si>
    <t>Falch Hillestad</t>
  </si>
  <si>
    <t>Erik Kristoffer Sandbæk</t>
  </si>
  <si>
    <t>Henriksen</t>
  </si>
  <si>
    <t>Maren</t>
  </si>
  <si>
    <t>Karlsson</t>
  </si>
  <si>
    <t>Mattias</t>
  </si>
  <si>
    <t>Moum</t>
  </si>
  <si>
    <t>Hanna</t>
  </si>
  <si>
    <t>Bård</t>
  </si>
  <si>
    <t>Idun Kristine Felde</t>
  </si>
  <si>
    <t>D 15-16</t>
  </si>
  <si>
    <t>Herman</t>
  </si>
  <si>
    <t>Nordbrøden</t>
  </si>
  <si>
    <t>Geir</t>
  </si>
  <si>
    <t>Berg</t>
  </si>
  <si>
    <t>Brikke</t>
  </si>
  <si>
    <t>Fredrik</t>
  </si>
  <si>
    <t>Eliasson</t>
  </si>
  <si>
    <t>Gina</t>
  </si>
  <si>
    <t>Granstedt</t>
  </si>
  <si>
    <t>Lars Erik</t>
  </si>
  <si>
    <t>Myhre</t>
  </si>
  <si>
    <t>Petter Norsted</t>
  </si>
  <si>
    <t>Kildebo</t>
  </si>
  <si>
    <t>Marit</t>
  </si>
  <si>
    <t>Kahrs</t>
  </si>
  <si>
    <t>Nybegynnerløype</t>
  </si>
  <si>
    <t>Karianne</t>
  </si>
  <si>
    <t>Hauge</t>
  </si>
  <si>
    <t>Sabine</t>
  </si>
  <si>
    <t>Rothaug</t>
  </si>
  <si>
    <t>Sigrid Schmitt</t>
  </si>
  <si>
    <t>Anne Marie Solheim</t>
  </si>
  <si>
    <t>Haugerud</t>
  </si>
  <si>
    <t>Eevert</t>
  </si>
  <si>
    <t>Toivonen</t>
  </si>
  <si>
    <t>Kangasala SK</t>
  </si>
  <si>
    <t>Egil Wickstrand</t>
  </si>
  <si>
    <t>Iversen</t>
  </si>
  <si>
    <t>Heming Orientering</t>
  </si>
  <si>
    <t>Rikke</t>
  </si>
  <si>
    <t>Runa</t>
  </si>
  <si>
    <t>Skyttersæter</t>
  </si>
  <si>
    <t>Gudmund</t>
  </si>
  <si>
    <t>Sofie</t>
  </si>
  <si>
    <t>D 11-12</t>
  </si>
  <si>
    <t>Magnus</t>
  </si>
  <si>
    <t>Kine Hallan</t>
  </si>
  <si>
    <t>Steiwer</t>
  </si>
  <si>
    <t>Malene</t>
  </si>
  <si>
    <t>Kjellås</t>
  </si>
  <si>
    <t>Trygve Kristoffer</t>
  </si>
  <si>
    <t>Løvli</t>
  </si>
  <si>
    <t>Synne Malene</t>
  </si>
  <si>
    <t>Martin</t>
  </si>
  <si>
    <t>Heidi Elisabeth</t>
  </si>
  <si>
    <t>Jo</t>
  </si>
  <si>
    <t>Shepherd</t>
  </si>
  <si>
    <t>Torine</t>
  </si>
  <si>
    <t>Hagen-Tafjord</t>
  </si>
  <si>
    <t>Vilde</t>
  </si>
  <si>
    <t>H</t>
  </si>
  <si>
    <t>D</t>
  </si>
  <si>
    <t>August Asheim</t>
  </si>
  <si>
    <t>Birkeland</t>
  </si>
  <si>
    <t>Øystein</t>
  </si>
  <si>
    <t>Kristiansen</t>
  </si>
  <si>
    <t>Steinkjer OK</t>
  </si>
  <si>
    <t>Hov</t>
  </si>
  <si>
    <t>Eylertsen</t>
  </si>
  <si>
    <t>Josefin</t>
  </si>
  <si>
    <t>Kirkebøen</t>
  </si>
  <si>
    <t>Kjell</t>
  </si>
  <si>
    <t>Puck</t>
  </si>
  <si>
    <t>Deltatt</t>
  </si>
  <si>
    <t>Marlena Asheim</t>
  </si>
  <si>
    <t>Lene</t>
  </si>
  <si>
    <t>Guri-Anne</t>
  </si>
  <si>
    <t>Hauan</t>
  </si>
  <si>
    <t>Per</t>
  </si>
  <si>
    <t>Joacim</t>
  </si>
  <si>
    <t>Carlsson</t>
  </si>
  <si>
    <t>Nybegynner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</si>
</sst>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"/>
    <numFmt numFmtId="165" formatCode="hh:mm:ss;@"/>
  </numFmts>
  <fonts count="5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49" fontId="2" fillId="0" borderId="2" xfId="0" applyNumberFormat="1" applyFont="1" applyBorder="1"/>
    <xf numFmtId="0" fontId="1" fillId="0" borderId="3" xfId="0" applyFont="1" applyBorder="1"/>
    <xf numFmtId="164" fontId="1" fillId="0" borderId="3" xfId="0" applyNumberFormat="1" applyFont="1" applyBorder="1"/>
    <xf numFmtId="49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5" fontId="1" fillId="0" borderId="4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4" fontId="1" fillId="0" borderId="7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vertical="center"/>
    </xf>
    <xf numFmtId="0" fontId="1" fillId="0" borderId="4" xfId="0" applyFont="1" applyBorder="1"/>
    <xf numFmtId="0" fontId="1" fillId="0" borderId="0" xfId="0" applyFont="1" applyBorder="1" applyAlignment="1">
      <alignment vertical="center"/>
    </xf>
    <xf numFmtId="165" fontId="1" fillId="0" borderId="7" xfId="0" applyNumberFormat="1" applyFont="1" applyBorder="1" applyAlignment="1">
      <alignment vertical="center"/>
    </xf>
    <xf numFmtId="165" fontId="1" fillId="0" borderId="8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opLeftCell="A17" zoomScaleNormal="100" workbookViewId="0">
      <selection activeCell="A47" sqref="A47"/>
    </sheetView>
  </sheetViews>
  <sheetFormatPr defaultColWidth="8.85546875" defaultRowHeight="15" x14ac:dyDescent="0.2"/>
  <cols>
    <col min="1" max="1" width="5.140625" style="10" customWidth="1"/>
    <col min="2" max="2" width="26.42578125" style="10" customWidth="1"/>
    <col min="3" max="3" width="22.7109375" style="10" customWidth="1"/>
    <col min="4" max="4" width="16" style="10" customWidth="1"/>
    <col min="5" max="5" width="9.28515625" style="10" customWidth="1"/>
    <col min="6" max="6" width="7.42578125" style="10" customWidth="1"/>
    <col min="7" max="7" width="12.7109375" style="11" customWidth="1"/>
    <col min="8" max="16384" width="8.85546875" style="12"/>
  </cols>
  <sheetData>
    <row r="1" spans="1:7" ht="21" customHeight="1" thickBot="1" x14ac:dyDescent="0.25">
      <c r="A1" s="13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>
        <v>500</v>
      </c>
    </row>
    <row r="2" spans="1:7" ht="21" customHeight="1" x14ac:dyDescent="0.2">
      <c r="A2" s="18">
        <v>1</v>
      </c>
      <c r="B2" s="18" t="s">
        <v>92</v>
      </c>
      <c r="C2" s="18" t="s">
        <v>90</v>
      </c>
      <c r="D2" s="18" t="s">
        <v>91</v>
      </c>
      <c r="E2" s="18" t="s">
        <v>47</v>
      </c>
      <c r="F2" s="18" t="s">
        <v>114</v>
      </c>
      <c r="G2" s="19">
        <v>1.9328703703703704E-3</v>
      </c>
    </row>
    <row r="3" spans="1:7" ht="21" customHeight="1" x14ac:dyDescent="0.2">
      <c r="A3" s="18">
        <v>2</v>
      </c>
      <c r="B3" s="18" t="s">
        <v>79</v>
      </c>
      <c r="C3" s="18" t="s">
        <v>80</v>
      </c>
      <c r="D3" s="18" t="s">
        <v>11</v>
      </c>
      <c r="E3" s="18" t="s">
        <v>47</v>
      </c>
      <c r="F3" s="18" t="s">
        <v>114</v>
      </c>
      <c r="G3" s="19">
        <v>2.2222222222222222E-3</v>
      </c>
    </row>
    <row r="4" spans="1:7" ht="21" customHeight="1" x14ac:dyDescent="0.2">
      <c r="A4" s="18">
        <v>3</v>
      </c>
      <c r="B4" s="18" t="s">
        <v>128</v>
      </c>
      <c r="C4" s="18" t="s">
        <v>125</v>
      </c>
      <c r="D4" s="18" t="s">
        <v>11</v>
      </c>
      <c r="E4" s="18" t="s">
        <v>47</v>
      </c>
      <c r="F4" s="18" t="s">
        <v>114</v>
      </c>
      <c r="G4" s="19">
        <v>2.2800925925925927E-3</v>
      </c>
    </row>
    <row r="5" spans="1:7" ht="21" customHeight="1" x14ac:dyDescent="0.2">
      <c r="A5" s="17">
        <v>4</v>
      </c>
      <c r="B5" s="18" t="s">
        <v>24</v>
      </c>
      <c r="C5" s="18" t="s">
        <v>22</v>
      </c>
      <c r="D5" s="18" t="s">
        <v>11</v>
      </c>
      <c r="E5" s="18" t="s">
        <v>43</v>
      </c>
      <c r="F5" s="18" t="s">
        <v>114</v>
      </c>
      <c r="G5" s="19">
        <v>2.3148148148148151E-3</v>
      </c>
    </row>
    <row r="6" spans="1:7" ht="21" customHeight="1" x14ac:dyDescent="0.2">
      <c r="A6" s="18">
        <v>5</v>
      </c>
      <c r="B6" s="18" t="s">
        <v>81</v>
      </c>
      <c r="C6" s="18" t="s">
        <v>82</v>
      </c>
      <c r="D6" s="18" t="s">
        <v>11</v>
      </c>
      <c r="E6" s="18" t="s">
        <v>47</v>
      </c>
      <c r="F6" s="18" t="s">
        <v>114</v>
      </c>
      <c r="G6" s="19">
        <v>2.3726851851851851E-3</v>
      </c>
    </row>
    <row r="7" spans="1:7" ht="21" customHeight="1" x14ac:dyDescent="0.2">
      <c r="A7" s="18">
        <v>6</v>
      </c>
      <c r="B7" s="18" t="s">
        <v>105</v>
      </c>
      <c r="C7" s="18" t="s">
        <v>15</v>
      </c>
      <c r="D7" s="18" t="s">
        <v>11</v>
      </c>
      <c r="E7" s="18" t="s">
        <v>62</v>
      </c>
      <c r="F7" s="18" t="s">
        <v>114</v>
      </c>
      <c r="G7" s="19">
        <v>2.4074074074074076E-3</v>
      </c>
    </row>
    <row r="8" spans="1:7" ht="21" customHeight="1" x14ac:dyDescent="0.2">
      <c r="A8" s="18">
        <v>7</v>
      </c>
      <c r="B8" s="18" t="s">
        <v>76</v>
      </c>
      <c r="C8" s="18" t="s">
        <v>77</v>
      </c>
      <c r="D8" s="18" t="s">
        <v>11</v>
      </c>
      <c r="E8" s="18" t="s">
        <v>47</v>
      </c>
      <c r="F8" s="18" t="s">
        <v>114</v>
      </c>
      <c r="G8" s="19">
        <v>2.4074074074074076E-3</v>
      </c>
    </row>
    <row r="9" spans="1:7" ht="21" customHeight="1" x14ac:dyDescent="0.2">
      <c r="A9" s="17">
        <v>8</v>
      </c>
      <c r="B9" s="18" t="s">
        <v>28</v>
      </c>
      <c r="C9" s="18" t="s">
        <v>29</v>
      </c>
      <c r="D9" s="18" t="s">
        <v>11</v>
      </c>
      <c r="E9" s="18" t="s">
        <v>47</v>
      </c>
      <c r="F9" s="18" t="s">
        <v>114</v>
      </c>
      <c r="G9" s="19">
        <v>2.4305555555555556E-3</v>
      </c>
    </row>
    <row r="10" spans="1:7" ht="21" customHeight="1" x14ac:dyDescent="0.2">
      <c r="A10" s="18">
        <v>9</v>
      </c>
      <c r="B10" s="18" t="s">
        <v>127</v>
      </c>
      <c r="C10" s="18" t="s">
        <v>116</v>
      </c>
      <c r="D10" s="18" t="s">
        <v>11</v>
      </c>
      <c r="E10" s="18" t="s">
        <v>47</v>
      </c>
      <c r="F10" s="18" t="s">
        <v>114</v>
      </c>
      <c r="G10" s="19">
        <v>2.6620370370370374E-3</v>
      </c>
    </row>
    <row r="11" spans="1:7" ht="21" customHeight="1" x14ac:dyDescent="0.2">
      <c r="A11" s="18">
        <v>10</v>
      </c>
      <c r="B11" s="18" t="s">
        <v>99</v>
      </c>
      <c r="C11" s="18" t="s">
        <v>100</v>
      </c>
      <c r="D11" s="18" t="s">
        <v>11</v>
      </c>
      <c r="E11" s="18" t="s">
        <v>47</v>
      </c>
      <c r="F11" s="18" t="s">
        <v>114</v>
      </c>
      <c r="G11" s="19">
        <v>2.7083333333333334E-3</v>
      </c>
    </row>
    <row r="12" spans="1:7" ht="21" customHeight="1" x14ac:dyDescent="0.2">
      <c r="A12" s="18">
        <v>11</v>
      </c>
      <c r="B12" s="18" t="s">
        <v>61</v>
      </c>
      <c r="C12" s="18" t="s">
        <v>25</v>
      </c>
      <c r="D12" s="18" t="s">
        <v>11</v>
      </c>
      <c r="E12" s="18" t="s">
        <v>62</v>
      </c>
      <c r="F12" s="18" t="s">
        <v>114</v>
      </c>
      <c r="G12" s="19">
        <v>2.7546296296296294E-3</v>
      </c>
    </row>
    <row r="13" spans="1:7" ht="21" customHeight="1" x14ac:dyDescent="0.2">
      <c r="A13" s="17">
        <v>12</v>
      </c>
      <c r="B13" s="18" t="s">
        <v>107</v>
      </c>
      <c r="C13" s="18" t="s">
        <v>15</v>
      </c>
      <c r="D13" s="18" t="s">
        <v>11</v>
      </c>
      <c r="E13" s="18" t="s">
        <v>43</v>
      </c>
      <c r="F13" s="18" t="s">
        <v>114</v>
      </c>
      <c r="G13" s="19">
        <v>2.8009259259259259E-3</v>
      </c>
    </row>
    <row r="14" spans="1:7" ht="21" customHeight="1" x14ac:dyDescent="0.2">
      <c r="A14" s="18">
        <v>13</v>
      </c>
      <c r="B14" s="18" t="s">
        <v>84</v>
      </c>
      <c r="C14" s="18" t="s">
        <v>85</v>
      </c>
      <c r="D14" s="18" t="s">
        <v>39</v>
      </c>
      <c r="E14" s="18" t="s">
        <v>51</v>
      </c>
      <c r="F14" s="18" t="s">
        <v>114</v>
      </c>
      <c r="G14" s="19">
        <v>3.0208333333333333E-3</v>
      </c>
    </row>
    <row r="15" spans="1:7" ht="21" customHeight="1" x14ac:dyDescent="0.2">
      <c r="A15" s="18">
        <v>14</v>
      </c>
      <c r="B15" s="18" t="s">
        <v>108</v>
      </c>
      <c r="C15" s="18" t="s">
        <v>109</v>
      </c>
      <c r="D15" s="18" t="s">
        <v>11</v>
      </c>
      <c r="E15" s="18" t="s">
        <v>47</v>
      </c>
      <c r="F15" s="18" t="s">
        <v>114</v>
      </c>
      <c r="G15" s="19">
        <v>3.0324074074074073E-3</v>
      </c>
    </row>
    <row r="16" spans="1:7" ht="21" customHeight="1" x14ac:dyDescent="0.2">
      <c r="A16" s="18">
        <v>15</v>
      </c>
      <c r="B16" s="18" t="s">
        <v>42</v>
      </c>
      <c r="C16" s="18" t="s">
        <v>41</v>
      </c>
      <c r="D16" s="18" t="s">
        <v>11</v>
      </c>
      <c r="E16" s="18" t="s">
        <v>43</v>
      </c>
      <c r="F16" s="18" t="s">
        <v>114</v>
      </c>
      <c r="G16" s="19">
        <v>3.3333333333333335E-3</v>
      </c>
    </row>
    <row r="17" spans="1:7" ht="21" customHeight="1" x14ac:dyDescent="0.2">
      <c r="A17" s="17">
        <v>16</v>
      </c>
      <c r="B17" s="18" t="s">
        <v>96</v>
      </c>
      <c r="C17" s="18" t="s">
        <v>21</v>
      </c>
      <c r="D17" s="18" t="s">
        <v>11</v>
      </c>
      <c r="E17" s="18" t="s">
        <v>97</v>
      </c>
      <c r="F17" s="18" t="s">
        <v>114</v>
      </c>
      <c r="G17" s="19">
        <v>4.0277777777777777E-3</v>
      </c>
    </row>
    <row r="18" spans="1:7" ht="21" customHeight="1" x14ac:dyDescent="0.2">
      <c r="A18" s="18">
        <v>17</v>
      </c>
      <c r="B18" s="18" t="s">
        <v>46</v>
      </c>
      <c r="C18" s="18" t="s">
        <v>45</v>
      </c>
      <c r="D18" s="18" t="s">
        <v>11</v>
      </c>
      <c r="E18" s="18" t="s">
        <v>47</v>
      </c>
      <c r="F18" s="18" t="s">
        <v>114</v>
      </c>
      <c r="G18" s="19">
        <v>4.4791666666666669E-3</v>
      </c>
    </row>
    <row r="19" spans="1:7" ht="21" customHeight="1" x14ac:dyDescent="0.2">
      <c r="A19" s="18">
        <v>18</v>
      </c>
      <c r="B19" s="18" t="s">
        <v>93</v>
      </c>
      <c r="C19" s="18" t="s">
        <v>94</v>
      </c>
      <c r="D19" s="18" t="s">
        <v>91</v>
      </c>
      <c r="E19" s="18" t="s">
        <v>51</v>
      </c>
      <c r="F19" s="18" t="s">
        <v>114</v>
      </c>
      <c r="G19" s="19">
        <v>5.4050925925925924E-3</v>
      </c>
    </row>
    <row r="20" spans="1:7" ht="21" customHeight="1" thickBot="1" x14ac:dyDescent="0.25">
      <c r="A20" s="18"/>
      <c r="B20" s="18"/>
      <c r="C20" s="18"/>
      <c r="D20" s="18"/>
      <c r="E20" s="18"/>
      <c r="F20" s="18"/>
      <c r="G20" s="19"/>
    </row>
    <row r="21" spans="1:7" ht="21" customHeight="1" thickBot="1" x14ac:dyDescent="0.25">
      <c r="A21" s="13" t="s">
        <v>0</v>
      </c>
      <c r="B21" s="14" t="s">
        <v>1</v>
      </c>
      <c r="C21" s="15" t="s">
        <v>2</v>
      </c>
      <c r="D21" s="15" t="s">
        <v>3</v>
      </c>
      <c r="E21" s="15" t="s">
        <v>4</v>
      </c>
      <c r="F21" s="15" t="s">
        <v>5</v>
      </c>
      <c r="G21" s="15">
        <v>500</v>
      </c>
    </row>
    <row r="22" spans="1:7" ht="21" customHeight="1" x14ac:dyDescent="0.2">
      <c r="A22" s="18">
        <v>1</v>
      </c>
      <c r="B22" s="18" t="s">
        <v>57</v>
      </c>
      <c r="C22" s="18" t="s">
        <v>56</v>
      </c>
      <c r="D22" s="18" t="s">
        <v>11</v>
      </c>
      <c r="E22" s="18" t="s">
        <v>38</v>
      </c>
      <c r="F22" s="18" t="s">
        <v>113</v>
      </c>
      <c r="G22" s="19">
        <v>1.6782407407407406E-3</v>
      </c>
    </row>
    <row r="23" spans="1:7" ht="21" customHeight="1" x14ac:dyDescent="0.2">
      <c r="A23" s="18">
        <v>2</v>
      </c>
      <c r="B23" s="18" t="s">
        <v>23</v>
      </c>
      <c r="C23" s="18" t="s">
        <v>22</v>
      </c>
      <c r="D23" s="18" t="s">
        <v>11</v>
      </c>
      <c r="E23" s="18" t="s">
        <v>38</v>
      </c>
      <c r="F23" s="18" t="s">
        <v>113</v>
      </c>
      <c r="G23" s="19">
        <v>1.7708333333333332E-3</v>
      </c>
    </row>
    <row r="24" spans="1:7" ht="21" customHeight="1" x14ac:dyDescent="0.2">
      <c r="A24" s="18">
        <v>3</v>
      </c>
      <c r="B24" s="18" t="s">
        <v>9</v>
      </c>
      <c r="C24" s="18" t="s">
        <v>10</v>
      </c>
      <c r="D24" s="18" t="s">
        <v>11</v>
      </c>
      <c r="E24" s="18" t="s">
        <v>34</v>
      </c>
      <c r="F24" s="18" t="s">
        <v>113</v>
      </c>
      <c r="G24" s="19">
        <v>1.8171296296296297E-3</v>
      </c>
    </row>
    <row r="25" spans="1:7" ht="21" customHeight="1" x14ac:dyDescent="0.2">
      <c r="A25" s="17">
        <v>4</v>
      </c>
      <c r="B25" s="18" t="s">
        <v>31</v>
      </c>
      <c r="C25" s="18" t="s">
        <v>32</v>
      </c>
      <c r="D25" s="18" t="s">
        <v>11</v>
      </c>
      <c r="E25" s="18" t="s">
        <v>38</v>
      </c>
      <c r="F25" s="18" t="s">
        <v>113</v>
      </c>
      <c r="G25" s="19">
        <v>1.8171296296296297E-3</v>
      </c>
    </row>
    <row r="26" spans="1:7" ht="21" customHeight="1" x14ac:dyDescent="0.2">
      <c r="A26" s="18">
        <v>5</v>
      </c>
      <c r="B26" s="18" t="s">
        <v>103</v>
      </c>
      <c r="C26" s="18" t="s">
        <v>104</v>
      </c>
      <c r="D26" s="18" t="s">
        <v>11</v>
      </c>
      <c r="E26" s="18" t="s">
        <v>34</v>
      </c>
      <c r="F26" s="18" t="s">
        <v>113</v>
      </c>
      <c r="G26" s="19">
        <v>1.8287037037037037E-3</v>
      </c>
    </row>
    <row r="27" spans="1:7" ht="21" customHeight="1" x14ac:dyDescent="0.2">
      <c r="A27" s="18">
        <v>6</v>
      </c>
      <c r="B27" s="18" t="s">
        <v>86</v>
      </c>
      <c r="C27" s="18" t="s">
        <v>87</v>
      </c>
      <c r="D27" s="18" t="s">
        <v>88</v>
      </c>
      <c r="E27" s="18" t="s">
        <v>38</v>
      </c>
      <c r="F27" s="18" t="s">
        <v>113</v>
      </c>
      <c r="G27" s="19">
        <v>1.8402777777777777E-3</v>
      </c>
    </row>
    <row r="28" spans="1:7" ht="21" customHeight="1" x14ac:dyDescent="0.2">
      <c r="A28" s="18">
        <v>7</v>
      </c>
      <c r="B28" s="18" t="s">
        <v>132</v>
      </c>
      <c r="C28" s="18" t="s">
        <v>133</v>
      </c>
      <c r="D28" s="18" t="s">
        <v>11</v>
      </c>
      <c r="E28" s="18" t="s">
        <v>38</v>
      </c>
      <c r="F28" s="18" t="s">
        <v>113</v>
      </c>
      <c r="G28" s="19">
        <v>1.8865740740740742E-3</v>
      </c>
    </row>
    <row r="29" spans="1:7" ht="21" customHeight="1" x14ac:dyDescent="0.2">
      <c r="A29" s="17">
        <v>8</v>
      </c>
      <c r="B29" s="18" t="s">
        <v>68</v>
      </c>
      <c r="C29" s="18" t="s">
        <v>69</v>
      </c>
      <c r="D29" s="18" t="s">
        <v>11</v>
      </c>
      <c r="E29" s="18" t="s">
        <v>38</v>
      </c>
      <c r="F29" s="18" t="s">
        <v>113</v>
      </c>
      <c r="G29" s="19">
        <v>1.9791666666666668E-3</v>
      </c>
    </row>
    <row r="30" spans="1:7" ht="21" customHeight="1" x14ac:dyDescent="0.2">
      <c r="A30" s="18">
        <v>9</v>
      </c>
      <c r="B30" s="18" t="s">
        <v>98</v>
      </c>
      <c r="C30" s="18" t="s">
        <v>120</v>
      </c>
      <c r="D30" s="18" t="s">
        <v>11</v>
      </c>
      <c r="E30" s="18" t="s">
        <v>38</v>
      </c>
      <c r="F30" s="18" t="s">
        <v>113</v>
      </c>
      <c r="G30" s="19">
        <v>1.9791666666666668E-3</v>
      </c>
    </row>
    <row r="31" spans="1:7" ht="21" customHeight="1" x14ac:dyDescent="0.2">
      <c r="A31" s="18">
        <v>10</v>
      </c>
      <c r="B31" s="18" t="s">
        <v>16</v>
      </c>
      <c r="C31" s="18" t="s">
        <v>30</v>
      </c>
      <c r="D31" s="18" t="s">
        <v>11</v>
      </c>
      <c r="E31" s="18" t="s">
        <v>38</v>
      </c>
      <c r="F31" s="18" t="s">
        <v>113</v>
      </c>
      <c r="G31" s="19">
        <v>2.0023148148148148E-3</v>
      </c>
    </row>
    <row r="32" spans="1:7" ht="21" customHeight="1" x14ac:dyDescent="0.2">
      <c r="A32" s="18">
        <v>11</v>
      </c>
      <c r="B32" s="18" t="s">
        <v>117</v>
      </c>
      <c r="C32" s="18" t="s">
        <v>118</v>
      </c>
      <c r="D32" s="18" t="s">
        <v>119</v>
      </c>
      <c r="E32" s="18" t="s">
        <v>38</v>
      </c>
      <c r="F32" s="18" t="s">
        <v>113</v>
      </c>
      <c r="G32" s="19">
        <v>2.1527777777777778E-3</v>
      </c>
    </row>
    <row r="33" spans="1:7" ht="21" customHeight="1" x14ac:dyDescent="0.2">
      <c r="A33" s="17">
        <v>12</v>
      </c>
      <c r="B33" s="18" t="s">
        <v>17</v>
      </c>
      <c r="C33" s="18" t="s">
        <v>37</v>
      </c>
      <c r="D33" s="18" t="s">
        <v>11</v>
      </c>
      <c r="E33" s="18" t="s">
        <v>34</v>
      </c>
      <c r="F33" s="18" t="s">
        <v>113</v>
      </c>
      <c r="G33" s="19">
        <v>2.2337962962962967E-3</v>
      </c>
    </row>
    <row r="34" spans="1:7" ht="21" customHeight="1" x14ac:dyDescent="0.2">
      <c r="A34" s="18">
        <v>13</v>
      </c>
      <c r="B34" s="18" t="s">
        <v>115</v>
      </c>
      <c r="C34" s="18" t="s">
        <v>116</v>
      </c>
      <c r="D34" s="18" t="s">
        <v>11</v>
      </c>
      <c r="E34" s="18" t="s">
        <v>34</v>
      </c>
      <c r="F34" s="18" t="s">
        <v>113</v>
      </c>
      <c r="G34" s="19">
        <v>2.2453703703703702E-3</v>
      </c>
    </row>
    <row r="35" spans="1:7" ht="21" customHeight="1" x14ac:dyDescent="0.2">
      <c r="A35" s="18">
        <v>14</v>
      </c>
      <c r="B35" s="18" t="s">
        <v>20</v>
      </c>
      <c r="C35" s="18" t="s">
        <v>22</v>
      </c>
      <c r="D35" s="18" t="s">
        <v>11</v>
      </c>
      <c r="E35" s="18" t="s">
        <v>38</v>
      </c>
      <c r="F35" s="18" t="s">
        <v>113</v>
      </c>
      <c r="G35" s="19">
        <v>2.4074074074074076E-3</v>
      </c>
    </row>
    <row r="36" spans="1:7" ht="21" customHeight="1" x14ac:dyDescent="0.2">
      <c r="A36" s="18">
        <v>15</v>
      </c>
      <c r="B36" s="18" t="s">
        <v>89</v>
      </c>
      <c r="C36" s="18" t="s">
        <v>90</v>
      </c>
      <c r="D36" s="18" t="s">
        <v>91</v>
      </c>
      <c r="E36" s="18" t="s">
        <v>40</v>
      </c>
      <c r="F36" s="18" t="s">
        <v>113</v>
      </c>
      <c r="G36" s="19">
        <v>2.673611111111111E-3</v>
      </c>
    </row>
    <row r="37" spans="1:7" ht="21" customHeight="1" x14ac:dyDescent="0.2">
      <c r="A37" s="17">
        <v>16</v>
      </c>
      <c r="B37" s="18" t="s">
        <v>35</v>
      </c>
      <c r="C37" s="18" t="s">
        <v>12</v>
      </c>
      <c r="D37" s="18" t="s">
        <v>11</v>
      </c>
      <c r="E37" s="18" t="s">
        <v>34</v>
      </c>
      <c r="F37" s="18" t="s">
        <v>113</v>
      </c>
      <c r="G37" s="19">
        <v>2.7199074074074074E-3</v>
      </c>
    </row>
    <row r="38" spans="1:7" ht="21" customHeight="1" x14ac:dyDescent="0.2">
      <c r="A38" s="18">
        <v>17</v>
      </c>
      <c r="B38" s="18" t="s">
        <v>26</v>
      </c>
      <c r="C38" s="18" t="s">
        <v>52</v>
      </c>
      <c r="D38" s="18" t="s">
        <v>11</v>
      </c>
      <c r="E38" s="18" t="s">
        <v>34</v>
      </c>
      <c r="F38" s="18" t="s">
        <v>113</v>
      </c>
      <c r="G38" s="19">
        <v>2.7893518518518519E-3</v>
      </c>
    </row>
    <row r="39" spans="1:7" ht="21" customHeight="1" x14ac:dyDescent="0.2">
      <c r="A39" s="18">
        <v>18</v>
      </c>
      <c r="B39" s="18" t="s">
        <v>48</v>
      </c>
      <c r="C39" s="18" t="s">
        <v>45</v>
      </c>
      <c r="D39" s="18" t="s">
        <v>11</v>
      </c>
      <c r="E39" s="18" t="s">
        <v>49</v>
      </c>
      <c r="F39" s="18" t="s">
        <v>113</v>
      </c>
      <c r="G39" s="19">
        <v>2.8703703703703708E-3</v>
      </c>
    </row>
    <row r="40" spans="1:7" ht="21" customHeight="1" x14ac:dyDescent="0.2">
      <c r="A40" s="18">
        <v>19</v>
      </c>
      <c r="B40" s="18" t="s">
        <v>131</v>
      </c>
      <c r="C40" s="18" t="s">
        <v>125</v>
      </c>
      <c r="D40" s="18" t="s">
        <v>11</v>
      </c>
      <c r="E40" s="18" t="s">
        <v>40</v>
      </c>
      <c r="F40" s="18" t="s">
        <v>113</v>
      </c>
      <c r="G40" s="19">
        <v>3.0555555555555557E-3</v>
      </c>
    </row>
    <row r="41" spans="1:7" ht="21" customHeight="1" x14ac:dyDescent="0.2">
      <c r="A41" s="17">
        <v>20</v>
      </c>
      <c r="B41" s="18" t="s">
        <v>13</v>
      </c>
      <c r="C41" s="18" t="s">
        <v>14</v>
      </c>
      <c r="D41" s="18" t="s">
        <v>11</v>
      </c>
      <c r="E41" s="18" t="s">
        <v>36</v>
      </c>
      <c r="F41" s="18" t="s">
        <v>113</v>
      </c>
      <c r="G41" s="19">
        <v>3.1712962962962958E-3</v>
      </c>
    </row>
    <row r="42" spans="1:7" ht="21" customHeight="1" x14ac:dyDescent="0.2">
      <c r="A42" s="18">
        <v>21</v>
      </c>
      <c r="B42" s="18" t="s">
        <v>63</v>
      </c>
      <c r="C42" s="18" t="s">
        <v>123</v>
      </c>
      <c r="D42" s="18" t="s">
        <v>11</v>
      </c>
      <c r="E42" s="18" t="s">
        <v>49</v>
      </c>
      <c r="F42" s="18" t="s">
        <v>113</v>
      </c>
      <c r="G42" s="19">
        <v>3.1944444444444442E-3</v>
      </c>
    </row>
    <row r="43" spans="1:7" ht="21" customHeight="1" x14ac:dyDescent="0.2">
      <c r="A43" s="18">
        <v>22</v>
      </c>
      <c r="B43" s="18" t="s">
        <v>63</v>
      </c>
      <c r="C43" s="18" t="s">
        <v>66</v>
      </c>
      <c r="D43" s="18" t="s">
        <v>11</v>
      </c>
      <c r="E43" s="18" t="s">
        <v>36</v>
      </c>
      <c r="F43" s="18" t="s">
        <v>113</v>
      </c>
      <c r="G43" s="19">
        <v>3.3564814814814811E-3</v>
      </c>
    </row>
    <row r="44" spans="1:7" ht="21" customHeight="1" x14ac:dyDescent="0.2">
      <c r="A44" s="18">
        <v>23</v>
      </c>
      <c r="B44" s="18" t="s">
        <v>18</v>
      </c>
      <c r="C44" s="18" t="s">
        <v>14</v>
      </c>
      <c r="D44" s="18" t="s">
        <v>11</v>
      </c>
      <c r="E44" s="18" t="s">
        <v>40</v>
      </c>
      <c r="F44" s="18" t="s">
        <v>113</v>
      </c>
      <c r="G44" s="19">
        <v>3.6226851851851854E-3</v>
      </c>
    </row>
    <row r="45" spans="1:7" ht="21" customHeight="1" x14ac:dyDescent="0.2">
      <c r="A45" s="17">
        <v>24</v>
      </c>
      <c r="B45" s="18" t="s">
        <v>95</v>
      </c>
      <c r="C45" s="18" t="s">
        <v>41</v>
      </c>
      <c r="D45" s="18" t="s">
        <v>11</v>
      </c>
      <c r="E45" s="18" t="s">
        <v>38</v>
      </c>
      <c r="F45" s="18" t="s">
        <v>113</v>
      </c>
      <c r="G45" s="19">
        <v>3.645833333333333E-3</v>
      </c>
    </row>
    <row r="46" spans="1:7" ht="21" customHeight="1" x14ac:dyDescent="0.2">
      <c r="A46" s="18">
        <v>25</v>
      </c>
      <c r="B46" s="18" t="s">
        <v>106</v>
      </c>
      <c r="C46" s="18" t="s">
        <v>15</v>
      </c>
      <c r="D46" s="18" t="s">
        <v>11</v>
      </c>
      <c r="E46" s="18" t="s">
        <v>49</v>
      </c>
      <c r="F46" s="18" t="s">
        <v>113</v>
      </c>
      <c r="G46" s="19">
        <v>6.4930555555555549E-3</v>
      </c>
    </row>
    <row r="47" spans="1:7" ht="21" customHeight="1" x14ac:dyDescent="0.2">
      <c r="A47" s="18">
        <v>39</v>
      </c>
      <c r="B47" s="18"/>
      <c r="C47" s="18"/>
      <c r="D47" s="18"/>
      <c r="E47" s="18"/>
      <c r="F47" s="18"/>
      <c r="G47" s="19"/>
    </row>
  </sheetData>
  <sheetProtection selectLockedCells="1" selectUnlockedCells="1"/>
  <pageMargins left="0.74803149606299213" right="0.74803149606299213" top="0.98425196850393704" bottom="0.98425196850393704" header="0.51181102362204722" footer="0.51181102362204722"/>
  <pageSetup paperSize="9" scale="86" firstPageNumber="0" fitToHeight="0" orientation="portrait" r:id="rId1"/>
  <headerFooter alignWithMargins="0">
    <oddHeader>&amp;A</oddHeader>
  </headerFooter>
  <rowBreaks count="2" manualBreakCount="2">
    <brk id="20" max="16383" man="1"/>
    <brk id="4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zoomScaleNormal="100" workbookViewId="0">
      <selection activeCell="A11" sqref="A11:XFD13"/>
    </sheetView>
  </sheetViews>
  <sheetFormatPr defaultColWidth="11.42578125" defaultRowHeight="15" x14ac:dyDescent="0.2"/>
  <cols>
    <col min="1" max="1" width="5.140625" style="10" customWidth="1"/>
    <col min="2" max="2" width="26.42578125" style="10" customWidth="1"/>
    <col min="3" max="3" width="22.7109375" style="10" customWidth="1"/>
    <col min="4" max="4" width="16" style="10" customWidth="1"/>
    <col min="5" max="5" width="8.7109375" style="10" customWidth="1"/>
    <col min="6" max="6" width="7.42578125" style="10" customWidth="1"/>
    <col min="7" max="8" width="12.7109375" style="11" customWidth="1"/>
    <col min="9" max="9" width="12.85546875" style="11" customWidth="1"/>
    <col min="10" max="10" width="17.5703125" style="11" customWidth="1"/>
    <col min="11" max="16384" width="11.42578125" style="12"/>
  </cols>
  <sheetData>
    <row r="1" spans="1:10" ht="21" customHeight="1" x14ac:dyDescent="0.2">
      <c r="A1" s="13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>
        <v>500</v>
      </c>
      <c r="H1" s="15">
        <v>1000</v>
      </c>
      <c r="I1" s="15">
        <v>1500</v>
      </c>
      <c r="J1" s="16" t="s">
        <v>8</v>
      </c>
    </row>
    <row r="2" spans="1:10" ht="21" customHeight="1" x14ac:dyDescent="0.2">
      <c r="A2" s="18">
        <v>1</v>
      </c>
      <c r="B2" s="18" t="s">
        <v>84</v>
      </c>
      <c r="C2" s="18" t="s">
        <v>85</v>
      </c>
      <c r="D2" s="18" t="s">
        <v>39</v>
      </c>
      <c r="E2" s="18" t="s">
        <v>51</v>
      </c>
      <c r="F2" s="18" t="s">
        <v>114</v>
      </c>
      <c r="G2" s="19">
        <v>3.0208333333333333E-3</v>
      </c>
      <c r="H2" s="19">
        <v>5.5208333333333333E-3</v>
      </c>
      <c r="I2" s="19">
        <v>1.0590277777777777E-2</v>
      </c>
      <c r="J2" s="21">
        <f>IF(AND(G2&lt;&gt;"",H2&lt;&gt;"",I2&lt;&gt;""),G2+H2+I2,"")</f>
        <v>1.9131944444444444E-2</v>
      </c>
    </row>
    <row r="3" spans="1:10" ht="21" customHeight="1" x14ac:dyDescent="0.2">
      <c r="A3" s="18"/>
      <c r="B3" s="18" t="s">
        <v>129</v>
      </c>
      <c r="C3" s="18" t="s">
        <v>130</v>
      </c>
      <c r="D3" s="18" t="s">
        <v>11</v>
      </c>
      <c r="E3" s="18" t="s">
        <v>51</v>
      </c>
      <c r="F3" s="18"/>
      <c r="G3" s="30"/>
      <c r="H3" s="30"/>
      <c r="I3" s="30"/>
      <c r="J3" s="30" t="s">
        <v>126</v>
      </c>
    </row>
    <row r="4" spans="1:10" ht="21" customHeight="1" x14ac:dyDescent="0.2">
      <c r="A4" s="25"/>
      <c r="B4" s="26"/>
      <c r="C4" s="26"/>
      <c r="D4" s="26"/>
      <c r="E4" s="26"/>
      <c r="F4" s="26"/>
      <c r="G4" s="33"/>
      <c r="H4" s="33"/>
      <c r="I4" s="33"/>
      <c r="J4" s="34"/>
    </row>
    <row r="5" spans="1:10" ht="21" customHeight="1" x14ac:dyDescent="0.2">
      <c r="A5" s="13" t="s">
        <v>0</v>
      </c>
      <c r="B5" s="14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>
        <v>500</v>
      </c>
      <c r="H5" s="15">
        <v>1000</v>
      </c>
      <c r="I5" s="15">
        <v>1500</v>
      </c>
      <c r="J5" s="16" t="s">
        <v>8</v>
      </c>
    </row>
    <row r="6" spans="1:10" ht="21" customHeight="1" x14ac:dyDescent="0.2">
      <c r="A6" s="18">
        <v>1</v>
      </c>
      <c r="B6" s="18" t="s">
        <v>89</v>
      </c>
      <c r="C6" s="18" t="s">
        <v>90</v>
      </c>
      <c r="D6" s="18" t="s">
        <v>91</v>
      </c>
      <c r="E6" s="18" t="s">
        <v>40</v>
      </c>
      <c r="F6" s="18" t="s">
        <v>113</v>
      </c>
      <c r="G6" s="19">
        <v>2.673611111111111E-3</v>
      </c>
      <c r="H6" s="19">
        <v>5.6597222222222222E-3</v>
      </c>
      <c r="I6" s="19">
        <v>9.5138888888888894E-3</v>
      </c>
      <c r="J6" s="21">
        <v>1.7847222222222223E-2</v>
      </c>
    </row>
    <row r="7" spans="1:10" ht="21" customHeight="1" x14ac:dyDescent="0.2">
      <c r="A7" s="18">
        <v>2</v>
      </c>
      <c r="B7" s="18" t="s">
        <v>131</v>
      </c>
      <c r="C7" s="18" t="s">
        <v>125</v>
      </c>
      <c r="D7" s="18" t="s">
        <v>11</v>
      </c>
      <c r="E7" s="18" t="s">
        <v>40</v>
      </c>
      <c r="F7" s="18" t="s">
        <v>113</v>
      </c>
      <c r="G7" s="19">
        <v>3.0555555555555557E-3</v>
      </c>
      <c r="H7" s="19">
        <v>8.1018518518518514E-3</v>
      </c>
      <c r="I7" s="19">
        <v>1.1712962962962965E-2</v>
      </c>
      <c r="J7" s="21">
        <v>2.2870370370370374E-2</v>
      </c>
    </row>
    <row r="8" spans="1:10" ht="21" customHeight="1" x14ac:dyDescent="0.2">
      <c r="A8" s="18"/>
      <c r="B8" s="18" t="s">
        <v>18</v>
      </c>
      <c r="C8" s="18" t="s">
        <v>14</v>
      </c>
      <c r="D8" s="18" t="s">
        <v>11</v>
      </c>
      <c r="E8" s="18" t="s">
        <v>40</v>
      </c>
      <c r="F8" s="18" t="s">
        <v>113</v>
      </c>
      <c r="G8" s="19">
        <v>3.6226851851851854E-3</v>
      </c>
      <c r="H8" s="19">
        <v>8.6458333333333335E-3</v>
      </c>
      <c r="I8" s="19"/>
      <c r="J8" s="21" t="s">
        <v>33</v>
      </c>
    </row>
    <row r="9" spans="1:10" ht="21" customHeight="1" x14ac:dyDescent="0.2">
      <c r="A9" s="18"/>
      <c r="B9" s="18" t="s">
        <v>124</v>
      </c>
      <c r="C9" s="18" t="s">
        <v>125</v>
      </c>
      <c r="D9" s="18" t="s">
        <v>11</v>
      </c>
      <c r="E9" s="18" t="s">
        <v>40</v>
      </c>
      <c r="F9" s="18" t="s">
        <v>113</v>
      </c>
      <c r="G9" s="19"/>
      <c r="H9" s="19"/>
      <c r="I9" s="19"/>
      <c r="J9" s="21" t="s">
        <v>126</v>
      </c>
    </row>
    <row r="10" spans="1:10" ht="21" customHeight="1" x14ac:dyDescent="0.2">
      <c r="A10" s="18"/>
      <c r="B10" s="18"/>
      <c r="C10" s="18"/>
      <c r="D10" s="18"/>
      <c r="E10" s="18"/>
      <c r="F10" s="18"/>
      <c r="G10" s="19"/>
      <c r="H10" s="19"/>
      <c r="I10" s="19"/>
      <c r="J10" s="21"/>
    </row>
  </sheetData>
  <sheetProtection selectLockedCells="1" selectUnlockedCells="1"/>
  <pageMargins left="0.74803149606299213" right="0.74803149606299213" top="0.98425196850393704" bottom="0.98425196850393704" header="0.51181102362204722" footer="0.51181102362204722"/>
  <pageSetup paperSize="9" scale="91" firstPageNumber="0" fitToHeight="0" orientation="landscape" r:id="rId1"/>
  <headerFooter alignWithMargins="0"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topLeftCell="B1" zoomScaleNormal="100" workbookViewId="0">
      <selection activeCell="J5" sqref="J5"/>
    </sheetView>
  </sheetViews>
  <sheetFormatPr defaultColWidth="11.42578125" defaultRowHeight="15" x14ac:dyDescent="0.2"/>
  <cols>
    <col min="1" max="1" width="5.140625" style="10" customWidth="1"/>
    <col min="2" max="2" width="26.42578125" style="10" customWidth="1"/>
    <col min="3" max="3" width="22.7109375" style="10" customWidth="1"/>
    <col min="4" max="4" width="16" style="10" customWidth="1"/>
    <col min="5" max="5" width="8.7109375" style="10" customWidth="1"/>
    <col min="6" max="6" width="7.42578125" style="10" customWidth="1"/>
    <col min="7" max="7" width="12.7109375" style="11" customWidth="1"/>
    <col min="8" max="9" width="12.85546875" style="11" customWidth="1"/>
    <col min="10" max="10" width="17" style="11" customWidth="1"/>
    <col min="11" max="16384" width="11.42578125" style="12"/>
  </cols>
  <sheetData>
    <row r="1" spans="1:11" ht="21" customHeight="1" x14ac:dyDescent="0.2">
      <c r="A1" s="13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>
        <v>500</v>
      </c>
      <c r="H1" s="15"/>
      <c r="I1" s="15">
        <v>1500</v>
      </c>
      <c r="J1" s="16" t="s">
        <v>8</v>
      </c>
    </row>
    <row r="2" spans="1:11" ht="21" customHeight="1" x14ac:dyDescent="0.2">
      <c r="A2" s="18">
        <v>1</v>
      </c>
      <c r="B2" s="18"/>
      <c r="C2" s="18"/>
      <c r="D2" s="18"/>
      <c r="E2" s="18"/>
      <c r="F2" s="17"/>
      <c r="G2" s="19"/>
      <c r="H2" s="19"/>
      <c r="I2" s="19"/>
      <c r="J2" s="19"/>
    </row>
    <row r="3" spans="1:11" ht="21" customHeight="1" x14ac:dyDescent="0.2">
      <c r="A3" s="18"/>
      <c r="B3" s="18"/>
      <c r="C3" s="18"/>
      <c r="D3" s="18"/>
      <c r="E3" s="18"/>
      <c r="F3" s="17"/>
      <c r="G3" s="19"/>
      <c r="H3" s="19"/>
      <c r="I3" s="19"/>
      <c r="J3" s="22" t="str">
        <f>IF(AND(G3&lt;&gt;"",I3&lt;&gt;""),SUM(G3,I3),"")</f>
        <v/>
      </c>
    </row>
    <row r="4" spans="1:11" ht="21" customHeight="1" x14ac:dyDescent="0.2">
      <c r="A4" s="13" t="s">
        <v>0</v>
      </c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>
        <v>500</v>
      </c>
      <c r="H4" s="15"/>
      <c r="I4" s="15">
        <v>1500</v>
      </c>
      <c r="J4" s="15" t="s">
        <v>8</v>
      </c>
    </row>
    <row r="5" spans="1:11" ht="21" customHeight="1" x14ac:dyDescent="0.2">
      <c r="A5" s="18">
        <v>1</v>
      </c>
      <c r="B5" s="18"/>
      <c r="C5" s="18"/>
      <c r="D5" s="18"/>
      <c r="E5" s="18"/>
      <c r="F5" s="17"/>
      <c r="G5" s="19"/>
      <c r="H5" s="19"/>
      <c r="I5" s="19"/>
      <c r="J5" s="19"/>
      <c r="K5" s="12" t="s">
        <v>33</v>
      </c>
    </row>
    <row r="6" spans="1:11" ht="21" customHeight="1" x14ac:dyDescent="0.2">
      <c r="A6" s="18"/>
      <c r="B6" s="18"/>
      <c r="C6" s="18"/>
      <c r="D6" s="18"/>
      <c r="E6" s="18"/>
      <c r="F6" s="17"/>
      <c r="G6" s="19"/>
      <c r="H6" s="19"/>
      <c r="I6" s="19"/>
      <c r="J6" s="19"/>
      <c r="K6" s="12" t="s">
        <v>33</v>
      </c>
    </row>
    <row r="7" spans="1:11" ht="21" customHeight="1" x14ac:dyDescent="0.2">
      <c r="A7" s="18"/>
      <c r="B7" s="18"/>
      <c r="C7" s="18"/>
      <c r="D7" s="18"/>
      <c r="E7" s="18"/>
      <c r="F7" s="17"/>
      <c r="G7" s="19"/>
      <c r="H7" s="19"/>
      <c r="I7" s="19"/>
      <c r="J7" s="19"/>
      <c r="K7" s="12" t="s">
        <v>33</v>
      </c>
    </row>
  </sheetData>
  <sheetProtection selectLockedCells="1" selectUnlockedCells="1"/>
  <pageMargins left="0.74803149606299213" right="0.74803149606299213" top="0.98425196850393704" bottom="0.98425196850393704" header="0.51181102362204722" footer="0.51181102362204722"/>
  <pageSetup paperSize="9" scale="94" firstPageNumber="0" fitToHeight="0" orientation="landscape" r:id="rId1"/>
  <headerFooter alignWithMargins="0">
    <oddHeader>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2"/>
  <sheetViews>
    <sheetView zoomScaleNormal="100" workbookViewId="0">
      <selection activeCell="B3" sqref="B3:J6"/>
    </sheetView>
  </sheetViews>
  <sheetFormatPr defaultColWidth="11.42578125" defaultRowHeight="15" x14ac:dyDescent="0.2"/>
  <cols>
    <col min="1" max="1" width="6" style="10" customWidth="1"/>
    <col min="2" max="2" width="25.28515625" style="10" customWidth="1"/>
    <col min="3" max="3" width="20" style="10" customWidth="1"/>
    <col min="4" max="4" width="22.42578125" style="10" customWidth="1"/>
    <col min="5" max="5" width="11" style="10" customWidth="1"/>
    <col min="6" max="6" width="9" style="10" customWidth="1"/>
    <col min="7" max="10" width="15.5703125" style="27" customWidth="1"/>
    <col min="11" max="16384" width="11.42578125" style="10"/>
  </cols>
  <sheetData>
    <row r="1" spans="1:11" ht="21" customHeight="1" thickBot="1" x14ac:dyDescent="0.3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4">
        <v>500</v>
      </c>
      <c r="H1" s="4">
        <v>1000</v>
      </c>
      <c r="I1" s="5">
        <v>1500</v>
      </c>
      <c r="J1" s="5" t="s">
        <v>8</v>
      </c>
    </row>
    <row r="2" spans="1:11" ht="21" customHeight="1" x14ac:dyDescent="0.2">
      <c r="A2" s="17">
        <v>4</v>
      </c>
      <c r="B2" s="31" t="s">
        <v>96</v>
      </c>
      <c r="C2" s="31" t="s">
        <v>21</v>
      </c>
      <c r="D2" s="31" t="s">
        <v>11</v>
      </c>
      <c r="E2" s="31" t="s">
        <v>97</v>
      </c>
      <c r="F2" s="9" t="s">
        <v>114</v>
      </c>
      <c r="G2" s="7">
        <v>4.0277777777777777E-3</v>
      </c>
      <c r="H2" s="7">
        <v>1.0208333333333333E-2</v>
      </c>
      <c r="I2" s="7"/>
      <c r="J2" s="7" t="str">
        <f>IF(AND(G2&lt;&gt;"",H2&lt;&gt;"",I2&lt;&gt;""),G2+H2+I2,"")</f>
        <v/>
      </c>
      <c r="K2" s="18">
        <v>85408</v>
      </c>
    </row>
    <row r="3" spans="1:11" ht="21" customHeight="1" x14ac:dyDescent="0.2">
      <c r="A3" s="18">
        <v>6</v>
      </c>
      <c r="B3" s="18" t="s">
        <v>24</v>
      </c>
      <c r="C3" s="18" t="s">
        <v>22</v>
      </c>
      <c r="D3" s="18" t="s">
        <v>11</v>
      </c>
      <c r="E3" s="18" t="s">
        <v>43</v>
      </c>
      <c r="F3" s="7" t="s">
        <v>114</v>
      </c>
      <c r="G3" s="7">
        <v>2.3148148148148151E-3</v>
      </c>
      <c r="H3" s="7">
        <v>5.8217592592592592E-3</v>
      </c>
      <c r="I3" s="7">
        <v>1.0902777777777777E-2</v>
      </c>
      <c r="J3" s="7">
        <f>IF(AND(G3&lt;&gt;"",H3&lt;&gt;"",I3&lt;&gt;""),G3+H3+I3,"")</f>
        <v>1.9039351851851849E-2</v>
      </c>
      <c r="K3" s="18">
        <v>184540</v>
      </c>
    </row>
    <row r="4" spans="1:11" ht="21" customHeight="1" x14ac:dyDescent="0.2">
      <c r="A4" s="18">
        <v>8</v>
      </c>
      <c r="B4" s="6" t="s">
        <v>107</v>
      </c>
      <c r="C4" s="6" t="s">
        <v>15</v>
      </c>
      <c r="D4" s="6" t="s">
        <v>11</v>
      </c>
      <c r="E4" s="6" t="s">
        <v>43</v>
      </c>
      <c r="F4" s="7" t="s">
        <v>114</v>
      </c>
      <c r="G4" s="7">
        <v>2.8009259259259259E-3</v>
      </c>
      <c r="H4" s="7">
        <v>6.4814814814814813E-3</v>
      </c>
      <c r="I4" s="7">
        <v>1.6030092592592592E-2</v>
      </c>
      <c r="J4" s="7">
        <f>IF(AND(G4&lt;&gt;"",H4&lt;&gt;"",I4&lt;&gt;""),G4+H4+I4,"")</f>
        <v>2.5312500000000002E-2</v>
      </c>
      <c r="K4" s="18">
        <v>400956</v>
      </c>
    </row>
    <row r="5" spans="1:11" ht="21" customHeight="1" x14ac:dyDescent="0.2">
      <c r="A5" s="18">
        <v>29</v>
      </c>
      <c r="B5" s="6" t="s">
        <v>42</v>
      </c>
      <c r="C5" s="6" t="s">
        <v>41</v>
      </c>
      <c r="D5" s="6" t="s">
        <v>11</v>
      </c>
      <c r="E5" s="6" t="s">
        <v>43</v>
      </c>
      <c r="F5" s="7" t="s">
        <v>114</v>
      </c>
      <c r="G5" s="7">
        <v>3.3333333333333335E-3</v>
      </c>
      <c r="H5" s="7">
        <v>7.3611111111111108E-3</v>
      </c>
      <c r="I5" s="7">
        <v>1.6620370370370372E-2</v>
      </c>
      <c r="J5" s="7">
        <f>IF(AND(G5&lt;&gt;"",H5&lt;&gt;"",I5&lt;&gt;""),G5+H5+I5,"")</f>
        <v>2.7314814814814816E-2</v>
      </c>
      <c r="K5" s="18"/>
    </row>
    <row r="6" spans="1:11" ht="21" customHeight="1" x14ac:dyDescent="0.2">
      <c r="A6" s="17">
        <v>35</v>
      </c>
      <c r="B6" s="18" t="s">
        <v>59</v>
      </c>
      <c r="C6" s="18" t="s">
        <v>58</v>
      </c>
      <c r="D6" s="18" t="s">
        <v>11</v>
      </c>
      <c r="E6" s="18" t="s">
        <v>43</v>
      </c>
      <c r="F6" s="7" t="s">
        <v>114</v>
      </c>
      <c r="G6" s="7"/>
      <c r="H6" s="7"/>
      <c r="I6" s="7"/>
      <c r="J6" s="7" t="s">
        <v>126</v>
      </c>
      <c r="K6" s="18">
        <v>182116</v>
      </c>
    </row>
    <row r="7" spans="1:11" ht="21" customHeight="1" x14ac:dyDescent="0.2">
      <c r="A7" s="17">
        <v>10</v>
      </c>
      <c r="B7" s="6" t="s">
        <v>105</v>
      </c>
      <c r="C7" s="6" t="s">
        <v>15</v>
      </c>
      <c r="D7" s="6" t="s">
        <v>11</v>
      </c>
      <c r="E7" s="6" t="s">
        <v>62</v>
      </c>
      <c r="F7" s="7" t="s">
        <v>114</v>
      </c>
      <c r="G7" s="7">
        <v>2.4074074074074076E-3</v>
      </c>
      <c r="H7" s="7">
        <v>5.2546296296296299E-3</v>
      </c>
      <c r="I7" s="7">
        <v>1.1828703703703704E-2</v>
      </c>
      <c r="J7" s="7">
        <f>IF(AND(G7&lt;&gt;"",H7&lt;&gt;"",I7&lt;&gt;""),G7+H7+I7,"")</f>
        <v>1.9490740740740743E-2</v>
      </c>
      <c r="K7" s="18">
        <v>158424</v>
      </c>
    </row>
    <row r="8" spans="1:11" ht="21" customHeight="1" x14ac:dyDescent="0.2">
      <c r="A8" s="18">
        <v>38</v>
      </c>
      <c r="B8" s="6" t="s">
        <v>61</v>
      </c>
      <c r="C8" s="6" t="s">
        <v>25</v>
      </c>
      <c r="D8" s="6" t="s">
        <v>11</v>
      </c>
      <c r="E8" s="6" t="s">
        <v>62</v>
      </c>
      <c r="F8" s="7" t="s">
        <v>114</v>
      </c>
      <c r="G8" s="7">
        <v>2.7546296296296294E-3</v>
      </c>
      <c r="H8" s="7"/>
      <c r="I8" s="7">
        <v>1.3784722222222224E-2</v>
      </c>
      <c r="J8" s="7" t="str">
        <f>IF(AND(G8&lt;&gt;"",H8&lt;&gt;"",I8&lt;&gt;""),G8+H8+I8,"")</f>
        <v/>
      </c>
      <c r="K8" s="18">
        <v>173408</v>
      </c>
    </row>
    <row r="9" spans="1:11" ht="21" customHeight="1" x14ac:dyDescent="0.2">
      <c r="A9" s="18">
        <v>42</v>
      </c>
      <c r="B9" s="6" t="s">
        <v>99</v>
      </c>
      <c r="C9" s="6" t="s">
        <v>100</v>
      </c>
      <c r="D9" s="6" t="s">
        <v>11</v>
      </c>
      <c r="E9" s="6" t="s">
        <v>47</v>
      </c>
      <c r="F9" s="7" t="s">
        <v>114</v>
      </c>
      <c r="G9" s="7">
        <v>2.7083333333333334E-3</v>
      </c>
      <c r="H9" s="7">
        <v>4.6527777777777774E-3</v>
      </c>
      <c r="I9" s="7">
        <v>8.113425925925925E-3</v>
      </c>
      <c r="J9" s="7">
        <f>IF(AND(G9&lt;&gt;"",H9&lt;&gt;"",I9&lt;&gt;""),G9+H9+I9,"")</f>
        <v>1.5474537037037037E-2</v>
      </c>
      <c r="K9" s="18">
        <v>158822</v>
      </c>
    </row>
    <row r="10" spans="1:11" ht="21" customHeight="1" x14ac:dyDescent="0.2">
      <c r="A10" s="18">
        <v>25</v>
      </c>
      <c r="B10" s="18" t="s">
        <v>28</v>
      </c>
      <c r="C10" s="18" t="s">
        <v>29</v>
      </c>
      <c r="D10" s="18" t="s">
        <v>11</v>
      </c>
      <c r="E10" s="18" t="s">
        <v>47</v>
      </c>
      <c r="F10" s="7" t="s">
        <v>114</v>
      </c>
      <c r="G10" s="7">
        <v>2.4305555555555556E-3</v>
      </c>
      <c r="H10" s="7">
        <v>5.2546296296296299E-3</v>
      </c>
      <c r="I10" s="7">
        <v>9.0509259259259258E-3</v>
      </c>
      <c r="J10" s="7">
        <f>IF(AND(G10&lt;&gt;"",H10&lt;&gt;"",I10&lt;&gt;""),G10+H10+I10,"")</f>
        <v>1.6736111111111111E-2</v>
      </c>
      <c r="K10" s="18">
        <v>181110</v>
      </c>
    </row>
    <row r="11" spans="1:11" ht="21" customHeight="1" x14ac:dyDescent="0.2">
      <c r="A11" s="17">
        <v>39</v>
      </c>
      <c r="B11" s="18" t="s">
        <v>81</v>
      </c>
      <c r="C11" s="18" t="s">
        <v>82</v>
      </c>
      <c r="D11" s="18" t="s">
        <v>11</v>
      </c>
      <c r="E11" s="18" t="s">
        <v>47</v>
      </c>
      <c r="F11" s="7" t="s">
        <v>114</v>
      </c>
      <c r="G11" s="7">
        <v>2.3726851851851851E-3</v>
      </c>
      <c r="H11" s="7">
        <v>5.1967592592592595E-3</v>
      </c>
      <c r="I11" s="7">
        <v>9.0856481481481483E-3</v>
      </c>
      <c r="J11" s="7">
        <f>IF(AND(G11&lt;&gt;"",H11&lt;&gt;"",I11&lt;&gt;""),G11+H11+I11,"")</f>
        <v>1.6655092592592593E-2</v>
      </c>
      <c r="K11" s="18">
        <v>159033</v>
      </c>
    </row>
    <row r="12" spans="1:11" ht="21" customHeight="1" x14ac:dyDescent="0.2">
      <c r="A12" s="17">
        <v>27</v>
      </c>
      <c r="B12" s="6" t="s">
        <v>92</v>
      </c>
      <c r="C12" s="6" t="s">
        <v>90</v>
      </c>
      <c r="D12" s="6" t="s">
        <v>91</v>
      </c>
      <c r="E12" s="6" t="s">
        <v>47</v>
      </c>
      <c r="F12" s="7" t="s">
        <v>114</v>
      </c>
      <c r="G12" s="7">
        <v>1.9328703703703704E-3</v>
      </c>
      <c r="H12" s="7">
        <v>6.4236111111111117E-3</v>
      </c>
      <c r="I12" s="7">
        <v>9.6874999999999999E-3</v>
      </c>
      <c r="J12" s="7">
        <f>IF(AND(G12&lt;&gt;"",H12&lt;&gt;"",I12&lt;&gt;""),G12+H12+I12,"")</f>
        <v>1.804398148148148E-2</v>
      </c>
      <c r="K12" s="18">
        <v>136969</v>
      </c>
    </row>
    <row r="13" spans="1:11" ht="21" customHeight="1" x14ac:dyDescent="0.2">
      <c r="A13" s="18">
        <v>30</v>
      </c>
      <c r="B13" s="18" t="s">
        <v>76</v>
      </c>
      <c r="C13" s="18" t="s">
        <v>77</v>
      </c>
      <c r="D13" s="18" t="s">
        <v>11</v>
      </c>
      <c r="E13" s="18" t="s">
        <v>47</v>
      </c>
      <c r="F13" s="7" t="s">
        <v>114</v>
      </c>
      <c r="G13" s="7">
        <v>2.4074074074074076E-3</v>
      </c>
      <c r="H13" s="7">
        <v>4.7916666666666672E-3</v>
      </c>
      <c r="I13" s="7">
        <v>9.8958333333333329E-3</v>
      </c>
      <c r="J13" s="7">
        <f>IF(AND(G13&lt;&gt;"",H13&lt;&gt;"",I13&lt;&gt;""),G13+H13+I13,"")</f>
        <v>1.7094907407407406E-2</v>
      </c>
      <c r="K13" s="18">
        <v>196849</v>
      </c>
    </row>
    <row r="14" spans="1:11" ht="21" customHeight="1" x14ac:dyDescent="0.2">
      <c r="A14" s="18">
        <v>59</v>
      </c>
      <c r="B14" s="18" t="s">
        <v>128</v>
      </c>
      <c r="C14" s="18" t="s">
        <v>125</v>
      </c>
      <c r="D14" s="18" t="s">
        <v>11</v>
      </c>
      <c r="E14" s="18" t="s">
        <v>47</v>
      </c>
      <c r="F14" s="18" t="s">
        <v>114</v>
      </c>
      <c r="G14" s="7">
        <v>2.2800925925925927E-3</v>
      </c>
      <c r="H14" s="7">
        <v>5.3125000000000004E-3</v>
      </c>
      <c r="I14" s="7">
        <v>1.0497685185185186E-2</v>
      </c>
      <c r="J14" s="7">
        <f>IF(AND(G14&lt;&gt;"",H14&lt;&gt;"",I14&lt;&gt;""),G14+H14+I14,"")</f>
        <v>1.8090277777777782E-2</v>
      </c>
      <c r="K14" s="18">
        <v>158425</v>
      </c>
    </row>
    <row r="15" spans="1:11" ht="21" customHeight="1" x14ac:dyDescent="0.2">
      <c r="A15" s="18">
        <v>19</v>
      </c>
      <c r="B15" s="18" t="s">
        <v>79</v>
      </c>
      <c r="C15" s="18" t="s">
        <v>80</v>
      </c>
      <c r="D15" s="18" t="s">
        <v>11</v>
      </c>
      <c r="E15" s="18" t="s">
        <v>47</v>
      </c>
      <c r="F15" s="7" t="s">
        <v>114</v>
      </c>
      <c r="G15" s="7">
        <v>2.2222222222222222E-3</v>
      </c>
      <c r="H15" s="7">
        <v>5.6249999999999989E-3</v>
      </c>
      <c r="I15" s="7">
        <v>1.0590277777777777E-2</v>
      </c>
      <c r="J15" s="7">
        <f>IF(AND(G15&lt;&gt;"",H15&lt;&gt;"",I15&lt;&gt;""),G15+H15+I15,"")</f>
        <v>1.8437499999999996E-2</v>
      </c>
      <c r="K15" s="18">
        <v>182000</v>
      </c>
    </row>
    <row r="16" spans="1:11" ht="21" customHeight="1" x14ac:dyDescent="0.2">
      <c r="A16" s="17">
        <v>56</v>
      </c>
      <c r="B16" s="18" t="s">
        <v>127</v>
      </c>
      <c r="C16" s="18" t="s">
        <v>116</v>
      </c>
      <c r="D16" s="18" t="s">
        <v>11</v>
      </c>
      <c r="E16" s="18" t="s">
        <v>47</v>
      </c>
      <c r="F16" s="18" t="s">
        <v>114</v>
      </c>
      <c r="G16" s="7">
        <v>2.6620370370370374E-3</v>
      </c>
      <c r="H16" s="7">
        <v>6.4699074074074069E-3</v>
      </c>
      <c r="I16" s="7">
        <v>1.068287037037037E-2</v>
      </c>
      <c r="J16" s="7">
        <f>IF(AND(G16&lt;&gt;"",H16&lt;&gt;"",I16&lt;&gt;""),G16+H16+I16,"")</f>
        <v>1.9814814814814813E-2</v>
      </c>
      <c r="K16" s="18">
        <v>158416</v>
      </c>
    </row>
    <row r="17" spans="1:11" ht="21" customHeight="1" x14ac:dyDescent="0.2">
      <c r="A17" s="17">
        <v>45</v>
      </c>
      <c r="B17" s="6" t="s">
        <v>46</v>
      </c>
      <c r="C17" s="6" t="s">
        <v>45</v>
      </c>
      <c r="D17" s="6" t="s">
        <v>11</v>
      </c>
      <c r="E17" s="6" t="s">
        <v>47</v>
      </c>
      <c r="F17" s="7" t="s">
        <v>114</v>
      </c>
      <c r="G17" s="7">
        <v>4.4791666666666669E-3</v>
      </c>
      <c r="H17" s="7">
        <v>7.4537037037037028E-3</v>
      </c>
      <c r="I17" s="7">
        <v>1.0810185185185185E-2</v>
      </c>
      <c r="J17" s="7">
        <f>IF(AND(G17&lt;&gt;"",H17&lt;&gt;"",I17&lt;&gt;""),G17+H17+I17,"")</f>
        <v>2.2743055555555555E-2</v>
      </c>
      <c r="K17" s="18">
        <v>204860</v>
      </c>
    </row>
    <row r="18" spans="1:11" ht="21" customHeight="1" x14ac:dyDescent="0.2">
      <c r="A18" s="18">
        <v>40</v>
      </c>
      <c r="B18" s="6" t="s">
        <v>108</v>
      </c>
      <c r="C18" s="6" t="s">
        <v>109</v>
      </c>
      <c r="D18" s="6" t="s">
        <v>11</v>
      </c>
      <c r="E18" s="6" t="s">
        <v>47</v>
      </c>
      <c r="F18" s="7" t="s">
        <v>114</v>
      </c>
      <c r="G18" s="7">
        <v>3.0324074074074073E-3</v>
      </c>
      <c r="H18" s="7">
        <v>5.6365740740740742E-3</v>
      </c>
      <c r="I18" s="7">
        <v>1.2164351851851852E-2</v>
      </c>
      <c r="J18" s="7">
        <f>IF(AND(G18&lt;&gt;"",H18&lt;&gt;"",I18&lt;&gt;""),G18+H18+I18,"")</f>
        <v>2.0833333333333336E-2</v>
      </c>
      <c r="K18" s="18">
        <v>61105</v>
      </c>
    </row>
    <row r="19" spans="1:11" ht="21" customHeight="1" x14ac:dyDescent="0.2">
      <c r="A19" s="18">
        <v>15</v>
      </c>
      <c r="B19" s="18" t="s">
        <v>70</v>
      </c>
      <c r="C19" s="18" t="s">
        <v>71</v>
      </c>
      <c r="D19" s="18" t="s">
        <v>11</v>
      </c>
      <c r="E19" s="18" t="s">
        <v>47</v>
      </c>
      <c r="F19" s="7" t="s">
        <v>114</v>
      </c>
      <c r="G19" s="7"/>
      <c r="H19" s="7"/>
      <c r="I19" s="7"/>
      <c r="J19" s="7" t="str">
        <f>IF(AND(G19&lt;&gt;"",H19&lt;&gt;"",I19&lt;&gt;""),G19+H19+I19,"")</f>
        <v/>
      </c>
      <c r="K19" s="18">
        <v>158429</v>
      </c>
    </row>
    <row r="20" spans="1:11" ht="21" customHeight="1" x14ac:dyDescent="0.2">
      <c r="A20" s="18">
        <v>20</v>
      </c>
      <c r="B20" s="18" t="s">
        <v>84</v>
      </c>
      <c r="C20" s="18" t="s">
        <v>85</v>
      </c>
      <c r="D20" s="18" t="s">
        <v>39</v>
      </c>
      <c r="E20" s="18" t="s">
        <v>51</v>
      </c>
      <c r="F20" s="7" t="s">
        <v>114</v>
      </c>
      <c r="G20" s="7">
        <v>3.0208333333333333E-3</v>
      </c>
      <c r="H20" s="7">
        <v>5.5208333333333333E-3</v>
      </c>
      <c r="I20" s="7">
        <v>1.0590277777777777E-2</v>
      </c>
      <c r="J20" s="7">
        <f>IF(AND(G20&lt;&gt;"",H20&lt;&gt;"",I20&lt;&gt;""),G20+H20+I20,"")</f>
        <v>1.9131944444444444E-2</v>
      </c>
      <c r="K20" s="18"/>
    </row>
    <row r="21" spans="1:11" ht="21" customHeight="1" x14ac:dyDescent="0.2">
      <c r="A21" s="17">
        <v>41</v>
      </c>
      <c r="B21" s="6" t="s">
        <v>93</v>
      </c>
      <c r="C21" s="6" t="s">
        <v>94</v>
      </c>
      <c r="D21" s="6" t="s">
        <v>91</v>
      </c>
      <c r="E21" s="6" t="s">
        <v>51</v>
      </c>
      <c r="F21" s="7" t="s">
        <v>114</v>
      </c>
      <c r="G21" s="7">
        <v>5.4050925925925924E-3</v>
      </c>
      <c r="H21" s="7"/>
      <c r="I21" s="7"/>
      <c r="J21" s="7" t="str">
        <f>IF(AND(G21&lt;&gt;"",H21&lt;&gt;"",I21&lt;&gt;""),G21+H21+I21,"")</f>
        <v/>
      </c>
      <c r="K21" s="18">
        <v>193887</v>
      </c>
    </row>
    <row r="22" spans="1:11" ht="21" customHeight="1" x14ac:dyDescent="0.2">
      <c r="A22" s="17">
        <v>60</v>
      </c>
      <c r="B22" s="18" t="s">
        <v>129</v>
      </c>
      <c r="C22" s="18" t="s">
        <v>130</v>
      </c>
      <c r="D22" s="18" t="s">
        <v>11</v>
      </c>
      <c r="E22" s="18" t="s">
        <v>51</v>
      </c>
      <c r="F22" s="18"/>
      <c r="G22" s="30"/>
      <c r="H22" s="30"/>
      <c r="I22" s="30"/>
      <c r="J22" s="30" t="s">
        <v>126</v>
      </c>
      <c r="K22" s="18"/>
    </row>
    <row r="23" spans="1:11" ht="21" customHeight="1" x14ac:dyDescent="0.2">
      <c r="A23" s="18">
        <v>9</v>
      </c>
      <c r="B23" s="6" t="s">
        <v>106</v>
      </c>
      <c r="C23" s="6" t="s">
        <v>15</v>
      </c>
      <c r="D23" s="6" t="s">
        <v>11</v>
      </c>
      <c r="E23" s="6" t="s">
        <v>49</v>
      </c>
      <c r="F23" s="7" t="s">
        <v>113</v>
      </c>
      <c r="G23" s="7">
        <v>6.4930555555555549E-3</v>
      </c>
      <c r="H23" s="7">
        <v>1.1620370370370371E-2</v>
      </c>
      <c r="I23" s="7"/>
      <c r="J23" s="7" t="str">
        <f>IF(AND(G23&lt;&gt;"",H23&lt;&gt;"",I23&lt;&gt;""),G23+H23+I23,"")</f>
        <v/>
      </c>
      <c r="K23" s="18">
        <v>410848</v>
      </c>
    </row>
    <row r="24" spans="1:11" ht="21" customHeight="1" x14ac:dyDescent="0.2">
      <c r="A24" s="17">
        <v>46</v>
      </c>
      <c r="B24" s="6" t="s">
        <v>48</v>
      </c>
      <c r="C24" s="6" t="s">
        <v>45</v>
      </c>
      <c r="D24" s="6" t="s">
        <v>11</v>
      </c>
      <c r="E24" s="6" t="s">
        <v>49</v>
      </c>
      <c r="F24" s="7" t="s">
        <v>113</v>
      </c>
      <c r="G24" s="7">
        <v>2.8703703703703708E-3</v>
      </c>
      <c r="H24" s="7"/>
      <c r="I24" s="7"/>
      <c r="J24" s="7" t="str">
        <f>IF(AND(G24&lt;&gt;"",H24&lt;&gt;"",I24&lt;&gt;""),G24+H24+I24,"")</f>
        <v/>
      </c>
      <c r="K24" s="18"/>
    </row>
    <row r="25" spans="1:11" ht="21" customHeight="1" x14ac:dyDescent="0.2">
      <c r="A25" s="17">
        <v>53</v>
      </c>
      <c r="B25" s="18" t="s">
        <v>63</v>
      </c>
      <c r="C25" s="18" t="s">
        <v>123</v>
      </c>
      <c r="D25" s="18" t="s">
        <v>11</v>
      </c>
      <c r="E25" s="18" t="s">
        <v>49</v>
      </c>
      <c r="F25" s="18" t="s">
        <v>113</v>
      </c>
      <c r="G25" s="7">
        <v>3.1944444444444442E-3</v>
      </c>
      <c r="H25" s="7"/>
      <c r="I25" s="7"/>
      <c r="J25" s="7" t="str">
        <f>IF(AND(G25&lt;&gt;"",H25&lt;&gt;"",I25&lt;&gt;""),G25+H25+I25,"")</f>
        <v/>
      </c>
      <c r="K25" s="18"/>
    </row>
    <row r="26" spans="1:11" ht="21" customHeight="1" x14ac:dyDescent="0.2">
      <c r="A26" s="18">
        <v>22</v>
      </c>
      <c r="B26" s="18" t="s">
        <v>13</v>
      </c>
      <c r="C26" s="18" t="s">
        <v>14</v>
      </c>
      <c r="D26" s="18" t="s">
        <v>11</v>
      </c>
      <c r="E26" s="18" t="s">
        <v>36</v>
      </c>
      <c r="F26" s="7" t="s">
        <v>113</v>
      </c>
      <c r="G26" s="7">
        <v>3.1712962962962958E-3</v>
      </c>
      <c r="H26" s="7">
        <v>4.9189814814814816E-3</v>
      </c>
      <c r="I26" s="7">
        <v>9.4212962962962957E-3</v>
      </c>
      <c r="J26" s="7">
        <f>IF(AND(G26&lt;&gt;"",H26&lt;&gt;"",I26&lt;&gt;""),G26+H26+I26,"")</f>
        <v>1.7511574074074075E-2</v>
      </c>
      <c r="K26" s="18"/>
    </row>
    <row r="27" spans="1:11" ht="21" customHeight="1" x14ac:dyDescent="0.2">
      <c r="A27" s="17">
        <v>2</v>
      </c>
      <c r="B27" s="6" t="s">
        <v>63</v>
      </c>
      <c r="C27" s="6" t="s">
        <v>66</v>
      </c>
      <c r="D27" s="6" t="s">
        <v>11</v>
      </c>
      <c r="E27" s="6" t="s">
        <v>36</v>
      </c>
      <c r="F27" s="7" t="s">
        <v>113</v>
      </c>
      <c r="G27" s="7">
        <v>3.3564814814814811E-3</v>
      </c>
      <c r="H27" s="7">
        <v>8.1712962962962963E-3</v>
      </c>
      <c r="I27" s="7">
        <v>1.269675925925926E-2</v>
      </c>
      <c r="J27" s="7">
        <f>IF(AND(G27&lt;&gt;"",H27&lt;&gt;"",I27&lt;&gt;""),G27+H27+I27,"")</f>
        <v>2.4224537037037037E-2</v>
      </c>
      <c r="K27" s="18"/>
    </row>
    <row r="28" spans="1:11" ht="21" customHeight="1" x14ac:dyDescent="0.2">
      <c r="A28" s="17">
        <v>16</v>
      </c>
      <c r="B28" s="6" t="s">
        <v>53</v>
      </c>
      <c r="C28" s="6" t="s">
        <v>27</v>
      </c>
      <c r="D28" s="6" t="s">
        <v>11</v>
      </c>
      <c r="E28" s="6" t="s">
        <v>36</v>
      </c>
      <c r="F28" s="7" t="s">
        <v>113</v>
      </c>
      <c r="G28" s="7"/>
      <c r="H28" s="7"/>
      <c r="I28" s="7"/>
      <c r="J28" s="7" t="str">
        <f>IF(AND(G28&lt;&gt;"",H28&lt;&gt;"",I28&lt;&gt;""),G28+H28+I28,"")</f>
        <v/>
      </c>
      <c r="K28" s="18">
        <v>91171</v>
      </c>
    </row>
    <row r="29" spans="1:11" ht="21" customHeight="1" x14ac:dyDescent="0.2">
      <c r="A29" s="18">
        <v>48</v>
      </c>
      <c r="B29" s="18" t="s">
        <v>115</v>
      </c>
      <c r="C29" s="18" t="s">
        <v>116</v>
      </c>
      <c r="D29" s="18" t="s">
        <v>11</v>
      </c>
      <c r="E29" s="18" t="s">
        <v>34</v>
      </c>
      <c r="F29" s="18" t="s">
        <v>113</v>
      </c>
      <c r="G29" s="7">
        <v>2.2453703703703702E-3</v>
      </c>
      <c r="H29" s="7">
        <v>4.5138888888888893E-3</v>
      </c>
      <c r="I29" s="7">
        <v>7.4652777777777781E-3</v>
      </c>
      <c r="J29" s="7">
        <f>IF(AND(G29&lt;&gt;"",H29&lt;&gt;"",I29&lt;&gt;""),G29+H29+I29,"")</f>
        <v>1.4224537037037039E-2</v>
      </c>
      <c r="K29" s="18">
        <v>117730</v>
      </c>
    </row>
    <row r="30" spans="1:11" ht="21" customHeight="1" x14ac:dyDescent="0.2">
      <c r="A30" s="17">
        <v>34</v>
      </c>
      <c r="B30" s="6" t="s">
        <v>103</v>
      </c>
      <c r="C30" s="6" t="s">
        <v>104</v>
      </c>
      <c r="D30" s="6" t="s">
        <v>11</v>
      </c>
      <c r="E30" s="6" t="s">
        <v>34</v>
      </c>
      <c r="F30" s="7" t="s">
        <v>113</v>
      </c>
      <c r="G30" s="7">
        <v>1.8287037037037037E-3</v>
      </c>
      <c r="H30" s="7">
        <v>4.2939814814814811E-3</v>
      </c>
      <c r="I30" s="7">
        <v>7.789351851851852E-3</v>
      </c>
      <c r="J30" s="7">
        <f>IF(AND(G30&lt;&gt;"",H30&lt;&gt;"",I30&lt;&gt;""),G30+H30+I30,"")</f>
        <v>1.3912037037037037E-2</v>
      </c>
      <c r="K30" s="18">
        <v>123825</v>
      </c>
    </row>
    <row r="31" spans="1:11" ht="21" customHeight="1" x14ac:dyDescent="0.2">
      <c r="A31" s="17">
        <v>13</v>
      </c>
      <c r="B31" s="18" t="s">
        <v>9</v>
      </c>
      <c r="C31" s="18" t="s">
        <v>10</v>
      </c>
      <c r="D31" s="18" t="s">
        <v>11</v>
      </c>
      <c r="E31" s="18" t="s">
        <v>34</v>
      </c>
      <c r="F31" s="7" t="s">
        <v>113</v>
      </c>
      <c r="G31" s="7">
        <v>1.8171296296296297E-3</v>
      </c>
      <c r="H31" s="7">
        <v>4.8263888888888887E-3</v>
      </c>
      <c r="I31" s="7">
        <v>1.0289351851851852E-2</v>
      </c>
      <c r="J31" s="7">
        <f>IF(AND(G31&lt;&gt;"",H31&lt;&gt;"",I31&lt;&gt;""),G31+H31+I31,"")</f>
        <v>1.6932870370370369E-2</v>
      </c>
      <c r="K31" s="18">
        <v>204760</v>
      </c>
    </row>
    <row r="32" spans="1:11" ht="21" customHeight="1" x14ac:dyDescent="0.2">
      <c r="A32" s="18">
        <v>7</v>
      </c>
      <c r="B32" s="18" t="s">
        <v>17</v>
      </c>
      <c r="C32" s="18" t="s">
        <v>37</v>
      </c>
      <c r="D32" s="18" t="s">
        <v>11</v>
      </c>
      <c r="E32" s="18" t="s">
        <v>34</v>
      </c>
      <c r="F32" s="7" t="s">
        <v>113</v>
      </c>
      <c r="G32" s="7">
        <v>2.2337962962962967E-3</v>
      </c>
      <c r="H32" s="7">
        <v>6.4930555555555549E-3</v>
      </c>
      <c r="I32" s="7">
        <v>1.0960648148148148E-2</v>
      </c>
      <c r="J32" s="7">
        <f>IF(AND(G32&lt;&gt;"",H32&lt;&gt;"",I32&lt;&gt;""),G32+H32+I32,"")</f>
        <v>1.96875E-2</v>
      </c>
      <c r="K32" s="18">
        <v>182052</v>
      </c>
    </row>
    <row r="33" spans="1:11" ht="21" customHeight="1" x14ac:dyDescent="0.2">
      <c r="A33" s="17">
        <v>12</v>
      </c>
      <c r="B33" s="6" t="s">
        <v>26</v>
      </c>
      <c r="C33" s="6" t="s">
        <v>52</v>
      </c>
      <c r="D33" s="6" t="s">
        <v>11</v>
      </c>
      <c r="E33" s="6" t="s">
        <v>34</v>
      </c>
      <c r="F33" s="7" t="s">
        <v>113</v>
      </c>
      <c r="G33" s="7">
        <v>2.7893518518518519E-3</v>
      </c>
      <c r="H33" s="7">
        <v>4.7453703703703703E-3</v>
      </c>
      <c r="I33" s="7">
        <v>1.2453703703703703E-2</v>
      </c>
      <c r="J33" s="7">
        <f>IF(AND(G33&lt;&gt;"",H33&lt;&gt;"",I33&lt;&gt;""),G33+H33+I33,"")</f>
        <v>1.9988425925925923E-2</v>
      </c>
      <c r="K33" s="18">
        <v>184953</v>
      </c>
    </row>
    <row r="34" spans="1:11" ht="21" customHeight="1" x14ac:dyDescent="0.2">
      <c r="A34" s="17">
        <v>47</v>
      </c>
      <c r="B34" s="6" t="s">
        <v>35</v>
      </c>
      <c r="C34" s="6" t="s">
        <v>12</v>
      </c>
      <c r="D34" s="6" t="s">
        <v>11</v>
      </c>
      <c r="E34" s="6" t="s">
        <v>34</v>
      </c>
      <c r="F34" s="7" t="s">
        <v>113</v>
      </c>
      <c r="G34" s="7">
        <v>2.7199074074074074E-3</v>
      </c>
      <c r="H34" s="7">
        <v>1.3634259259259257E-2</v>
      </c>
      <c r="I34" s="7">
        <v>1.4513888888888889E-2</v>
      </c>
      <c r="J34" s="7">
        <f>IF(AND(G34&lt;&gt;"",H34&lt;&gt;"",I34&lt;&gt;""),G34+H34+I34,"")</f>
        <v>3.0868055555555555E-2</v>
      </c>
      <c r="K34" s="18">
        <v>144277</v>
      </c>
    </row>
    <row r="35" spans="1:11" ht="21" customHeight="1" x14ac:dyDescent="0.2">
      <c r="A35" s="18">
        <v>31</v>
      </c>
      <c r="B35" s="18" t="s">
        <v>57</v>
      </c>
      <c r="C35" s="18" t="s">
        <v>56</v>
      </c>
      <c r="D35" s="18" t="s">
        <v>11</v>
      </c>
      <c r="E35" s="18" t="s">
        <v>38</v>
      </c>
      <c r="F35" s="7" t="s">
        <v>113</v>
      </c>
      <c r="G35" s="7">
        <v>1.6782407407407406E-3</v>
      </c>
      <c r="H35" s="7">
        <v>3.7500000000000003E-3</v>
      </c>
      <c r="I35" s="7">
        <v>6.168981481481481E-3</v>
      </c>
      <c r="J35" s="7">
        <f>IF(AND(G35&lt;&gt;"",H35&lt;&gt;"",I35&lt;&gt;""),G35+H35+I35,"")</f>
        <v>1.1597222222222221E-2</v>
      </c>
      <c r="K35" s="18"/>
    </row>
    <row r="36" spans="1:11" ht="21" customHeight="1" x14ac:dyDescent="0.2">
      <c r="A36" s="17">
        <v>21</v>
      </c>
      <c r="B36" s="18" t="s">
        <v>16</v>
      </c>
      <c r="C36" s="18" t="s">
        <v>30</v>
      </c>
      <c r="D36" s="18" t="s">
        <v>11</v>
      </c>
      <c r="E36" s="18" t="s">
        <v>38</v>
      </c>
      <c r="F36" s="7" t="s">
        <v>113</v>
      </c>
      <c r="G36" s="7">
        <v>2.0023148148148148E-3</v>
      </c>
      <c r="H36" s="7">
        <v>4.0509259259259257E-3</v>
      </c>
      <c r="I36" s="7">
        <v>6.5972222222222222E-3</v>
      </c>
      <c r="J36" s="7">
        <f>IF(AND(G36&lt;&gt;"",H36&lt;&gt;"",I36&lt;&gt;""),G36+H36+I36,"")</f>
        <v>1.2650462962962964E-2</v>
      </c>
      <c r="K36" s="18">
        <v>181019</v>
      </c>
    </row>
    <row r="37" spans="1:11" ht="21" customHeight="1" x14ac:dyDescent="0.2">
      <c r="A37" s="17">
        <v>43</v>
      </c>
      <c r="B37" s="18" t="s">
        <v>86</v>
      </c>
      <c r="C37" s="18" t="s">
        <v>87</v>
      </c>
      <c r="D37" s="18" t="s">
        <v>88</v>
      </c>
      <c r="E37" s="18" t="s">
        <v>38</v>
      </c>
      <c r="F37" s="7" t="s">
        <v>113</v>
      </c>
      <c r="G37" s="7">
        <v>1.8402777777777777E-3</v>
      </c>
      <c r="H37" s="7">
        <v>4.3055555555555555E-3</v>
      </c>
      <c r="I37" s="7">
        <v>6.782407407407408E-3</v>
      </c>
      <c r="J37" s="7">
        <f>IF(AND(G37&lt;&gt;"",H37&lt;&gt;"",I37&lt;&gt;""),G37+H37+I37,"")</f>
        <v>1.292824074074074E-2</v>
      </c>
      <c r="K37" s="18">
        <v>183651</v>
      </c>
    </row>
    <row r="38" spans="1:11" ht="21" customHeight="1" x14ac:dyDescent="0.2">
      <c r="A38" s="18">
        <v>62</v>
      </c>
      <c r="B38" s="18" t="s">
        <v>132</v>
      </c>
      <c r="C38" s="18" t="s">
        <v>133</v>
      </c>
      <c r="D38" s="18" t="s">
        <v>11</v>
      </c>
      <c r="E38" s="18" t="s">
        <v>38</v>
      </c>
      <c r="F38" s="18" t="s">
        <v>113</v>
      </c>
      <c r="G38" s="7">
        <v>1.8865740740740742E-3</v>
      </c>
      <c r="H38" s="7">
        <v>4.1782407407407402E-3</v>
      </c>
      <c r="I38" s="7">
        <v>6.8634259259259256E-3</v>
      </c>
      <c r="J38" s="7">
        <f>IF(AND(G38&lt;&gt;"",H38&lt;&gt;"",I38&lt;&gt;""),G38+H38+I38,"")</f>
        <v>1.292824074074074E-2</v>
      </c>
      <c r="K38" s="18">
        <v>192656</v>
      </c>
    </row>
    <row r="39" spans="1:11" ht="21" customHeight="1" x14ac:dyDescent="0.2">
      <c r="A39" s="17">
        <v>5</v>
      </c>
      <c r="B39" s="18" t="s">
        <v>31</v>
      </c>
      <c r="C39" s="18" t="s">
        <v>32</v>
      </c>
      <c r="D39" s="18" t="s">
        <v>11</v>
      </c>
      <c r="E39" s="18" t="s">
        <v>38</v>
      </c>
      <c r="F39" s="7" t="s">
        <v>113</v>
      </c>
      <c r="G39" s="7">
        <v>1.8171296296296297E-3</v>
      </c>
      <c r="H39" s="7">
        <v>3.8657407407407408E-3</v>
      </c>
      <c r="I39" s="7">
        <v>6.9097222222222225E-3</v>
      </c>
      <c r="J39" s="7">
        <f>IF(AND(G39&lt;&gt;"",H39&lt;&gt;"",I39&lt;&gt;""),G39+H39+I39,"")</f>
        <v>1.2592592592592593E-2</v>
      </c>
      <c r="K39" s="18"/>
    </row>
    <row r="40" spans="1:11" ht="21" customHeight="1" x14ac:dyDescent="0.2">
      <c r="A40" s="17">
        <v>49</v>
      </c>
      <c r="B40" s="18" t="s">
        <v>117</v>
      </c>
      <c r="C40" s="18" t="s">
        <v>118</v>
      </c>
      <c r="D40" s="18" t="s">
        <v>119</v>
      </c>
      <c r="E40" s="18" t="s">
        <v>38</v>
      </c>
      <c r="F40" s="18" t="s">
        <v>113</v>
      </c>
      <c r="G40" s="7">
        <v>2.1527777777777778E-3</v>
      </c>
      <c r="H40" s="7">
        <v>4.3749999999999995E-3</v>
      </c>
      <c r="I40" s="7">
        <v>7.1990740740740739E-3</v>
      </c>
      <c r="J40" s="7">
        <f>IF(AND(G40&lt;&gt;"",H40&lt;&gt;"",I40&lt;&gt;""),G40+H40+I40,"")</f>
        <v>1.3726851851851851E-2</v>
      </c>
      <c r="K40" s="18">
        <v>195770</v>
      </c>
    </row>
    <row r="41" spans="1:11" ht="21" customHeight="1" x14ac:dyDescent="0.2">
      <c r="A41" s="18">
        <v>50</v>
      </c>
      <c r="B41" s="18" t="s">
        <v>98</v>
      </c>
      <c r="C41" s="18" t="s">
        <v>120</v>
      </c>
      <c r="D41" s="18" t="s">
        <v>11</v>
      </c>
      <c r="E41" s="18" t="s">
        <v>38</v>
      </c>
      <c r="F41" s="18" t="s">
        <v>113</v>
      </c>
      <c r="G41" s="7">
        <v>1.9791666666666668E-3</v>
      </c>
      <c r="H41" s="7">
        <v>4.3749999999999995E-3</v>
      </c>
      <c r="I41" s="7">
        <v>7.6157407407407415E-3</v>
      </c>
      <c r="J41" s="7">
        <f>IF(AND(G41&lt;&gt;"",H41&lt;&gt;"",I41&lt;&gt;""),G41+H41+I41,"")</f>
        <v>1.3969907407407407E-2</v>
      </c>
      <c r="K41" s="18"/>
    </row>
    <row r="42" spans="1:11" ht="21" customHeight="1" x14ac:dyDescent="0.2">
      <c r="A42" s="17">
        <v>11</v>
      </c>
      <c r="B42" s="18" t="s">
        <v>68</v>
      </c>
      <c r="C42" s="18" t="s">
        <v>69</v>
      </c>
      <c r="D42" s="18" t="s">
        <v>11</v>
      </c>
      <c r="E42" s="18" t="s">
        <v>38</v>
      </c>
      <c r="F42" s="7" t="s">
        <v>113</v>
      </c>
      <c r="G42" s="7">
        <v>1.9791666666666668E-3</v>
      </c>
      <c r="H42" s="7">
        <v>3.8541666666666668E-3</v>
      </c>
      <c r="I42" s="7">
        <v>7.6620370370370366E-3</v>
      </c>
      <c r="J42" s="7">
        <f>IF(AND(G42&lt;&gt;"",H42&lt;&gt;"",I42&lt;&gt;""),G42+H42+I42,"")</f>
        <v>1.3495370370370369E-2</v>
      </c>
      <c r="K42" s="18">
        <v>191070</v>
      </c>
    </row>
    <row r="43" spans="1:11" ht="21" customHeight="1" x14ac:dyDescent="0.2">
      <c r="A43" s="17">
        <v>58</v>
      </c>
      <c r="B43" s="18" t="s">
        <v>20</v>
      </c>
      <c r="C43" s="18" t="s">
        <v>22</v>
      </c>
      <c r="D43" s="18" t="s">
        <v>11</v>
      </c>
      <c r="E43" s="18" t="s">
        <v>38</v>
      </c>
      <c r="F43" s="18" t="s">
        <v>113</v>
      </c>
      <c r="G43" s="7">
        <v>2.4074074074074076E-3</v>
      </c>
      <c r="H43" s="7">
        <v>5.185185185185185E-3</v>
      </c>
      <c r="I43" s="7">
        <v>8.217592592592594E-3</v>
      </c>
      <c r="J43" s="7">
        <f>IF(AND(G43&lt;&gt;"",H43&lt;&gt;"",I43&lt;&gt;""),G43+H43+I43,"")</f>
        <v>1.5810185185185188E-2</v>
      </c>
      <c r="K43" s="18">
        <v>123585</v>
      </c>
    </row>
    <row r="44" spans="1:11" ht="21" customHeight="1" x14ac:dyDescent="0.2">
      <c r="A44" s="18">
        <v>55</v>
      </c>
      <c r="B44" s="18" t="s">
        <v>23</v>
      </c>
      <c r="C44" s="18" t="s">
        <v>22</v>
      </c>
      <c r="D44" s="18" t="s">
        <v>11</v>
      </c>
      <c r="E44" s="18" t="s">
        <v>38</v>
      </c>
      <c r="F44" s="18" t="s">
        <v>113</v>
      </c>
      <c r="G44" s="7">
        <v>1.7708333333333332E-3</v>
      </c>
      <c r="H44" s="7">
        <v>4.6180555555555558E-3</v>
      </c>
      <c r="I44" s="7">
        <v>8.3101851851851861E-3</v>
      </c>
      <c r="J44" s="7">
        <f>IF(AND(G44&lt;&gt;"",H44&lt;&gt;"",I44&lt;&gt;""),G44+H44+I44,"")</f>
        <v>1.4699074074074076E-2</v>
      </c>
      <c r="K44" s="18">
        <v>181957</v>
      </c>
    </row>
    <row r="45" spans="1:11" ht="21" customHeight="1" x14ac:dyDescent="0.2">
      <c r="A45" s="17">
        <v>28</v>
      </c>
      <c r="B45" s="6" t="s">
        <v>95</v>
      </c>
      <c r="C45" s="6" t="s">
        <v>41</v>
      </c>
      <c r="D45" s="6" t="s">
        <v>11</v>
      </c>
      <c r="E45" s="6" t="s">
        <v>38</v>
      </c>
      <c r="F45" s="7" t="s">
        <v>113</v>
      </c>
      <c r="G45" s="7">
        <v>3.645833333333333E-3</v>
      </c>
      <c r="H45" s="7">
        <v>5.8101851851851856E-3</v>
      </c>
      <c r="I45" s="7">
        <v>1.0405092592592593E-2</v>
      </c>
      <c r="J45" s="7">
        <f>IF(AND(G45&lt;&gt;"",H45&lt;&gt;"",I45&lt;&gt;""),G45+H45+I45,"")</f>
        <v>1.9861111111111111E-2</v>
      </c>
      <c r="K45" s="18">
        <v>184539</v>
      </c>
    </row>
    <row r="46" spans="1:11" ht="21" customHeight="1" x14ac:dyDescent="0.2">
      <c r="A46" s="17">
        <v>3</v>
      </c>
      <c r="B46" s="6" t="s">
        <v>44</v>
      </c>
      <c r="C46" s="6" t="s">
        <v>21</v>
      </c>
      <c r="D46" s="6" t="s">
        <v>11</v>
      </c>
      <c r="E46" s="6" t="s">
        <v>38</v>
      </c>
      <c r="F46" s="7" t="s">
        <v>113</v>
      </c>
      <c r="G46" s="7"/>
      <c r="H46" s="7"/>
      <c r="I46" s="7">
        <v>1.082175925925926E-2</v>
      </c>
      <c r="J46" s="7" t="str">
        <f>IF(AND(G46&lt;&gt;"",H46&lt;&gt;"",I46&lt;&gt;""),G46+H46+I46,"")</f>
        <v/>
      </c>
      <c r="K46" s="18">
        <v>93942</v>
      </c>
    </row>
    <row r="47" spans="1:11" ht="21" customHeight="1" x14ac:dyDescent="0.2">
      <c r="A47" s="18">
        <v>44</v>
      </c>
      <c r="B47" s="6" t="s">
        <v>65</v>
      </c>
      <c r="C47" s="6" t="s">
        <v>45</v>
      </c>
      <c r="D47" s="6" t="s">
        <v>11</v>
      </c>
      <c r="E47" s="6" t="s">
        <v>38</v>
      </c>
      <c r="F47" s="7" t="s">
        <v>113</v>
      </c>
      <c r="G47" s="7"/>
      <c r="H47" s="7">
        <v>5.4282407407407404E-3</v>
      </c>
      <c r="I47" s="7"/>
      <c r="J47" s="7" t="str">
        <f>IF(AND(G47&lt;&gt;"",H47&lt;&gt;"",I47&lt;&gt;""),G47+H47+I47,"")</f>
        <v/>
      </c>
      <c r="K47" s="18"/>
    </row>
    <row r="48" spans="1:11" ht="21" customHeight="1" x14ac:dyDescent="0.2">
      <c r="A48" s="17">
        <v>32</v>
      </c>
      <c r="B48" s="18" t="s">
        <v>74</v>
      </c>
      <c r="C48" s="18" t="s">
        <v>75</v>
      </c>
      <c r="D48" s="18" t="s">
        <v>11</v>
      </c>
      <c r="E48" s="18" t="s">
        <v>38</v>
      </c>
      <c r="F48" s="7" t="s">
        <v>113</v>
      </c>
      <c r="G48" s="7"/>
      <c r="H48" s="7"/>
      <c r="I48" s="7"/>
      <c r="J48" s="7" t="str">
        <f>IF(AND(G48&lt;&gt;"",H48&lt;&gt;"",I48&lt;&gt;""),G48+H48+I48,"")</f>
        <v/>
      </c>
      <c r="K48" s="18">
        <v>153841</v>
      </c>
    </row>
    <row r="49" spans="1:11" ht="21" customHeight="1" x14ac:dyDescent="0.2">
      <c r="A49" s="18">
        <v>36</v>
      </c>
      <c r="B49" s="18" t="s">
        <v>72</v>
      </c>
      <c r="C49" s="18" t="s">
        <v>73</v>
      </c>
      <c r="D49" s="18" t="s">
        <v>11</v>
      </c>
      <c r="E49" s="18" t="s">
        <v>38</v>
      </c>
      <c r="F49" s="7" t="s">
        <v>113</v>
      </c>
      <c r="G49" s="7"/>
      <c r="H49" s="7"/>
      <c r="I49" s="7"/>
      <c r="J49" s="7" t="str">
        <f>IF(AND(G49&lt;&gt;"",H49&lt;&gt;"",I49&lt;&gt;""),G49+H49+I49,"")</f>
        <v/>
      </c>
      <c r="K49" s="32">
        <v>204759</v>
      </c>
    </row>
    <row r="50" spans="1:11" ht="21" customHeight="1" x14ac:dyDescent="0.2">
      <c r="A50" s="18">
        <v>37</v>
      </c>
      <c r="B50" s="6" t="s">
        <v>98</v>
      </c>
      <c r="C50" s="6" t="s">
        <v>64</v>
      </c>
      <c r="D50" s="6" t="s">
        <v>11</v>
      </c>
      <c r="E50" s="6" t="s">
        <v>38</v>
      </c>
      <c r="F50" s="7" t="s">
        <v>113</v>
      </c>
      <c r="G50" s="7"/>
      <c r="H50" s="7"/>
      <c r="I50" s="7"/>
      <c r="J50" s="7" t="str">
        <f>IF(AND(G50&lt;&gt;"",H50&lt;&gt;"",I50&lt;&gt;""),G50+H50+I50,"")</f>
        <v/>
      </c>
      <c r="K50" s="32">
        <v>71067</v>
      </c>
    </row>
    <row r="51" spans="1:11" ht="21" customHeight="1" x14ac:dyDescent="0.2">
      <c r="A51" s="17">
        <v>1</v>
      </c>
      <c r="B51" s="18" t="s">
        <v>50</v>
      </c>
      <c r="C51" s="18" t="s">
        <v>19</v>
      </c>
      <c r="D51" s="18" t="s">
        <v>11</v>
      </c>
      <c r="E51" s="18" t="s">
        <v>38</v>
      </c>
      <c r="F51" s="7" t="s">
        <v>113</v>
      </c>
      <c r="G51" s="7"/>
      <c r="H51" s="7"/>
      <c r="I51" s="7"/>
      <c r="J51" s="7" t="s">
        <v>126</v>
      </c>
      <c r="K51" s="32">
        <v>411668</v>
      </c>
    </row>
    <row r="52" spans="1:11" ht="21" customHeight="1" x14ac:dyDescent="0.2">
      <c r="A52" s="17">
        <v>57</v>
      </c>
      <c r="B52" s="18" t="s">
        <v>60</v>
      </c>
      <c r="C52" s="18" t="s">
        <v>58</v>
      </c>
      <c r="D52" s="18" t="s">
        <v>11</v>
      </c>
      <c r="E52" s="18" t="s">
        <v>38</v>
      </c>
      <c r="F52" s="18" t="s">
        <v>113</v>
      </c>
      <c r="G52" s="7"/>
      <c r="H52" s="7"/>
      <c r="I52" s="7"/>
      <c r="J52" s="7" t="s">
        <v>126</v>
      </c>
      <c r="K52" s="32"/>
    </row>
    <row r="53" spans="1:11" ht="21" customHeight="1" x14ac:dyDescent="0.2">
      <c r="A53" s="18">
        <v>26</v>
      </c>
      <c r="B53" s="18" t="s">
        <v>89</v>
      </c>
      <c r="C53" s="18" t="s">
        <v>90</v>
      </c>
      <c r="D53" s="18" t="s">
        <v>91</v>
      </c>
      <c r="E53" s="18" t="s">
        <v>40</v>
      </c>
      <c r="F53" s="7" t="s">
        <v>113</v>
      </c>
      <c r="G53" s="7">
        <v>2.673611111111111E-3</v>
      </c>
      <c r="H53" s="7">
        <v>5.6597222222222222E-3</v>
      </c>
      <c r="I53" s="7">
        <v>9.5138888888888894E-3</v>
      </c>
      <c r="J53" s="7">
        <f>IF(AND(G53&lt;&gt;"",H53&lt;&gt;"",I53&lt;&gt;""),G53+H53+I53,"")</f>
        <v>1.7847222222222223E-2</v>
      </c>
      <c r="K53" s="32">
        <v>139397</v>
      </c>
    </row>
    <row r="54" spans="1:11" ht="21" customHeight="1" x14ac:dyDescent="0.2">
      <c r="A54" s="18">
        <v>61</v>
      </c>
      <c r="B54" s="18" t="s">
        <v>131</v>
      </c>
      <c r="C54" s="18" t="s">
        <v>125</v>
      </c>
      <c r="D54" s="18" t="s">
        <v>11</v>
      </c>
      <c r="E54" s="18" t="s">
        <v>40</v>
      </c>
      <c r="F54" s="18" t="s">
        <v>113</v>
      </c>
      <c r="G54" s="7">
        <v>3.0555555555555557E-3</v>
      </c>
      <c r="H54" s="7">
        <v>8.1018518518518514E-3</v>
      </c>
      <c r="I54" s="7">
        <v>1.1712962962962965E-2</v>
      </c>
      <c r="J54" s="7">
        <f>IF(AND(G54&lt;&gt;"",H54&lt;&gt;"",I54&lt;&gt;""),G54+H54+I54,"")</f>
        <v>2.2870370370370374E-2</v>
      </c>
      <c r="K54" s="32">
        <v>158089</v>
      </c>
    </row>
    <row r="55" spans="1:11" ht="21" customHeight="1" x14ac:dyDescent="0.2">
      <c r="A55" s="18">
        <v>23</v>
      </c>
      <c r="B55" s="6" t="s">
        <v>18</v>
      </c>
      <c r="C55" s="6" t="s">
        <v>14</v>
      </c>
      <c r="D55" s="6" t="s">
        <v>11</v>
      </c>
      <c r="E55" s="6" t="s">
        <v>40</v>
      </c>
      <c r="F55" s="7" t="s">
        <v>113</v>
      </c>
      <c r="G55" s="7">
        <v>3.6226851851851854E-3</v>
      </c>
      <c r="H55" s="7">
        <v>8.6458333333333335E-3</v>
      </c>
      <c r="I55" s="7"/>
      <c r="J55" s="7" t="str">
        <f>IF(AND(G55&lt;&gt;"",H55&lt;&gt;"",I55&lt;&gt;""),G55+H55+I55,"")</f>
        <v/>
      </c>
      <c r="K55" s="32"/>
    </row>
    <row r="56" spans="1:11" ht="21" customHeight="1" x14ac:dyDescent="0.2">
      <c r="A56" s="17">
        <v>54</v>
      </c>
      <c r="B56" s="18" t="s">
        <v>124</v>
      </c>
      <c r="C56" s="18" t="s">
        <v>125</v>
      </c>
      <c r="D56" s="18" t="s">
        <v>11</v>
      </c>
      <c r="E56" s="18" t="s">
        <v>40</v>
      </c>
      <c r="F56" s="18" t="s">
        <v>113</v>
      </c>
      <c r="G56" s="7"/>
      <c r="H56" s="7"/>
      <c r="I56" s="7"/>
      <c r="J56" s="7" t="s">
        <v>126</v>
      </c>
      <c r="K56" s="32">
        <v>145796</v>
      </c>
    </row>
    <row r="57" spans="1:11" ht="21" customHeight="1" x14ac:dyDescent="0.2">
      <c r="A57" s="17"/>
      <c r="B57" s="18"/>
      <c r="C57" s="18"/>
      <c r="D57" s="18"/>
      <c r="E57" s="18"/>
      <c r="F57" s="18"/>
      <c r="G57" s="30"/>
      <c r="H57" s="30"/>
      <c r="I57" s="30"/>
      <c r="J57" s="30"/>
    </row>
    <row r="58" spans="1:11" ht="21" customHeight="1" x14ac:dyDescent="0.2">
      <c r="A58" s="17"/>
      <c r="B58" s="18"/>
      <c r="C58" s="18"/>
      <c r="D58" s="18"/>
      <c r="E58" s="18"/>
      <c r="F58" s="18"/>
      <c r="G58" s="30"/>
      <c r="H58" s="30"/>
      <c r="I58" s="30"/>
      <c r="J58" s="30"/>
    </row>
    <row r="59" spans="1:11" ht="21" customHeight="1" x14ac:dyDescent="0.2">
      <c r="A59" s="17">
        <v>14</v>
      </c>
      <c r="B59" s="18" t="s">
        <v>83</v>
      </c>
      <c r="C59" s="18" t="s">
        <v>10</v>
      </c>
      <c r="D59" s="18" t="s">
        <v>11</v>
      </c>
      <c r="E59" s="18" t="s">
        <v>78</v>
      </c>
      <c r="F59" s="7" t="s">
        <v>114</v>
      </c>
      <c r="G59" s="7">
        <v>1.8425925925925925E-2</v>
      </c>
      <c r="H59" s="7"/>
      <c r="I59" s="7"/>
      <c r="J59" s="7" t="str">
        <f t="shared" ref="J59:J90" si="0">IF(AND(G59&lt;&gt;"",H59&lt;&gt;"",I59&lt;&gt;""),G59+H59+I59,"")</f>
        <v/>
      </c>
      <c r="K59" s="32">
        <v>488243</v>
      </c>
    </row>
    <row r="60" spans="1:11" ht="21" customHeight="1" x14ac:dyDescent="0.2">
      <c r="A60" s="18">
        <v>17</v>
      </c>
      <c r="B60" s="6" t="s">
        <v>110</v>
      </c>
      <c r="C60" s="6" t="s">
        <v>111</v>
      </c>
      <c r="D60" s="6" t="s">
        <v>11</v>
      </c>
      <c r="E60" s="6" t="s">
        <v>78</v>
      </c>
      <c r="F60" s="7" t="s">
        <v>114</v>
      </c>
      <c r="G60" s="7">
        <v>3.0567129629629628E-2</v>
      </c>
      <c r="H60" s="7"/>
      <c r="I60" s="7"/>
      <c r="J60" s="7" t="str">
        <f t="shared" si="0"/>
        <v/>
      </c>
      <c r="K60" s="32">
        <v>88605</v>
      </c>
    </row>
    <row r="61" spans="1:11" ht="21" customHeight="1" x14ac:dyDescent="0.2">
      <c r="A61" s="18">
        <v>18</v>
      </c>
      <c r="B61" s="6" t="s">
        <v>112</v>
      </c>
      <c r="C61" s="6" t="s">
        <v>111</v>
      </c>
      <c r="D61" s="6" t="s">
        <v>11</v>
      </c>
      <c r="E61" s="6" t="s">
        <v>78</v>
      </c>
      <c r="F61" s="7" t="s">
        <v>114</v>
      </c>
      <c r="G61" s="7">
        <v>2.9548611111111109E-2</v>
      </c>
      <c r="H61" s="7"/>
      <c r="I61" s="7"/>
      <c r="J61" s="7" t="str">
        <f t="shared" si="0"/>
        <v/>
      </c>
      <c r="K61" s="32">
        <v>176055</v>
      </c>
    </row>
    <row r="62" spans="1:11" ht="21" customHeight="1" x14ac:dyDescent="0.2">
      <c r="A62" s="18">
        <v>24</v>
      </c>
      <c r="B62" s="18" t="s">
        <v>55</v>
      </c>
      <c r="C62" s="18" t="s">
        <v>54</v>
      </c>
      <c r="D62" s="18" t="s">
        <v>11</v>
      </c>
      <c r="E62" s="18" t="s">
        <v>78</v>
      </c>
      <c r="F62" s="7" t="s">
        <v>114</v>
      </c>
      <c r="G62" s="7">
        <v>1.4490740740740742E-2</v>
      </c>
      <c r="H62" s="7"/>
      <c r="I62" s="7"/>
      <c r="J62" s="7" t="str">
        <f t="shared" si="0"/>
        <v/>
      </c>
      <c r="K62" s="32">
        <v>190259</v>
      </c>
    </row>
    <row r="63" spans="1:11" ht="21" customHeight="1" x14ac:dyDescent="0.2">
      <c r="A63" s="17">
        <v>33</v>
      </c>
      <c r="B63" s="6" t="s">
        <v>101</v>
      </c>
      <c r="C63" s="6" t="s">
        <v>102</v>
      </c>
      <c r="D63" s="6" t="s">
        <v>11</v>
      </c>
      <c r="E63" s="6" t="s">
        <v>78</v>
      </c>
      <c r="F63" s="7" t="s">
        <v>114</v>
      </c>
      <c r="G63" s="7"/>
      <c r="H63" s="7"/>
      <c r="I63" s="7"/>
      <c r="J63" s="7" t="str">
        <f t="shared" si="0"/>
        <v/>
      </c>
      <c r="K63" s="32">
        <v>204847</v>
      </c>
    </row>
    <row r="64" spans="1:11" ht="21" customHeight="1" x14ac:dyDescent="0.2">
      <c r="A64" s="17">
        <v>52</v>
      </c>
      <c r="B64" s="18" t="s">
        <v>122</v>
      </c>
      <c r="C64" s="18" t="s">
        <v>121</v>
      </c>
      <c r="D64" s="18" t="s">
        <v>11</v>
      </c>
      <c r="E64" s="18" t="s">
        <v>78</v>
      </c>
      <c r="F64" s="18" t="s">
        <v>114</v>
      </c>
      <c r="G64" s="7">
        <v>2.4050925925925924E-2</v>
      </c>
      <c r="H64" s="7"/>
      <c r="I64" s="7"/>
      <c r="J64" s="7" t="str">
        <f t="shared" si="0"/>
        <v/>
      </c>
      <c r="K64" s="32"/>
    </row>
    <row r="65" spans="1:10" ht="21" customHeight="1" x14ac:dyDescent="0.2">
      <c r="A65" s="18">
        <v>51</v>
      </c>
      <c r="B65" s="18" t="s">
        <v>48</v>
      </c>
      <c r="C65" s="18" t="s">
        <v>121</v>
      </c>
      <c r="D65" s="18" t="s">
        <v>11</v>
      </c>
      <c r="E65" s="18" t="s">
        <v>78</v>
      </c>
      <c r="F65" s="18" t="s">
        <v>113</v>
      </c>
      <c r="G65" s="7">
        <v>2.4293981481481482E-2</v>
      </c>
      <c r="H65" s="7"/>
      <c r="I65" s="7"/>
      <c r="J65" s="7" t="str">
        <f t="shared" si="0"/>
        <v/>
      </c>
    </row>
    <row r="66" spans="1:10" ht="21" customHeight="1" x14ac:dyDescent="0.2">
      <c r="A66" s="18">
        <v>63</v>
      </c>
      <c r="B66" s="18"/>
      <c r="C66" s="18"/>
      <c r="D66" s="18"/>
      <c r="E66" s="18"/>
      <c r="F66" s="18"/>
      <c r="G66" s="7"/>
      <c r="H66" s="7"/>
      <c r="I66" s="7"/>
      <c r="J66" s="7" t="str">
        <f t="shared" si="0"/>
        <v/>
      </c>
    </row>
    <row r="67" spans="1:10" ht="21" customHeight="1" x14ac:dyDescent="0.2">
      <c r="A67" s="18">
        <v>64</v>
      </c>
      <c r="B67" s="18"/>
      <c r="C67" s="18"/>
      <c r="D67" s="18"/>
      <c r="E67" s="18"/>
      <c r="F67" s="18"/>
      <c r="G67" s="7"/>
      <c r="H67" s="7"/>
      <c r="I67" s="7"/>
      <c r="J67" s="7" t="str">
        <f t="shared" si="0"/>
        <v/>
      </c>
    </row>
    <row r="68" spans="1:10" ht="21" customHeight="1" x14ac:dyDescent="0.2">
      <c r="A68" s="17">
        <v>65</v>
      </c>
      <c r="B68" s="18"/>
      <c r="C68" s="18"/>
      <c r="D68" s="18"/>
      <c r="E68" s="18"/>
      <c r="F68" s="18"/>
      <c r="G68" s="7"/>
      <c r="H68" s="7"/>
      <c r="I68" s="7"/>
      <c r="J68" s="7" t="str">
        <f t="shared" si="0"/>
        <v/>
      </c>
    </row>
    <row r="69" spans="1:10" ht="21" customHeight="1" x14ac:dyDescent="0.2">
      <c r="A69" s="17">
        <v>66</v>
      </c>
      <c r="B69" s="18"/>
      <c r="C69" s="18"/>
      <c r="D69" s="18"/>
      <c r="E69" s="18"/>
      <c r="F69" s="18"/>
      <c r="G69" s="7"/>
      <c r="H69" s="7"/>
      <c r="I69" s="7"/>
      <c r="J69" s="7" t="str">
        <f t="shared" si="0"/>
        <v/>
      </c>
    </row>
    <row r="70" spans="1:10" ht="21" customHeight="1" x14ac:dyDescent="0.2">
      <c r="A70" s="18">
        <v>67</v>
      </c>
      <c r="B70" s="18"/>
      <c r="C70" s="18"/>
      <c r="D70" s="18"/>
      <c r="E70" s="18"/>
      <c r="F70" s="18"/>
      <c r="G70" s="7"/>
      <c r="H70" s="7"/>
      <c r="I70" s="7"/>
      <c r="J70" s="7" t="str">
        <f t="shared" si="0"/>
        <v/>
      </c>
    </row>
    <row r="71" spans="1:10" ht="21" customHeight="1" x14ac:dyDescent="0.2">
      <c r="A71" s="18">
        <v>68</v>
      </c>
      <c r="B71" s="18"/>
      <c r="C71" s="18"/>
      <c r="D71" s="18"/>
      <c r="E71" s="18"/>
      <c r="F71" s="18"/>
      <c r="G71" s="7"/>
      <c r="H71" s="7"/>
      <c r="I71" s="7"/>
      <c r="J71" s="7" t="str">
        <f t="shared" si="0"/>
        <v/>
      </c>
    </row>
    <row r="72" spans="1:10" ht="21" customHeight="1" x14ac:dyDescent="0.2">
      <c r="A72" s="18">
        <v>69</v>
      </c>
      <c r="B72" s="18"/>
      <c r="C72" s="18"/>
      <c r="D72" s="18"/>
      <c r="E72" s="18"/>
      <c r="F72" s="18"/>
      <c r="G72" s="7"/>
      <c r="H72" s="7"/>
      <c r="I72" s="7"/>
      <c r="J72" s="7" t="str">
        <f t="shared" si="0"/>
        <v/>
      </c>
    </row>
    <row r="73" spans="1:10" ht="21" customHeight="1" x14ac:dyDescent="0.2">
      <c r="A73" s="17">
        <v>70</v>
      </c>
      <c r="B73" s="18"/>
      <c r="C73" s="18"/>
      <c r="D73" s="18"/>
      <c r="E73" s="18"/>
      <c r="F73" s="18"/>
      <c r="G73" s="7"/>
      <c r="H73" s="7"/>
      <c r="I73" s="7"/>
      <c r="J73" s="7" t="str">
        <f t="shared" si="0"/>
        <v/>
      </c>
    </row>
    <row r="74" spans="1:10" ht="21" customHeight="1" x14ac:dyDescent="0.2">
      <c r="A74" s="17">
        <v>71</v>
      </c>
      <c r="B74" s="18"/>
      <c r="C74" s="18"/>
      <c r="D74" s="18"/>
      <c r="E74" s="18"/>
      <c r="F74" s="18"/>
      <c r="G74" s="7"/>
      <c r="H74" s="7"/>
      <c r="I74" s="7"/>
      <c r="J74" s="7" t="str">
        <f t="shared" si="0"/>
        <v/>
      </c>
    </row>
    <row r="75" spans="1:10" ht="21" customHeight="1" x14ac:dyDescent="0.2">
      <c r="A75" s="18">
        <v>72</v>
      </c>
      <c r="B75" s="18"/>
      <c r="C75" s="18"/>
      <c r="D75" s="18"/>
      <c r="E75" s="18"/>
      <c r="F75" s="18"/>
      <c r="G75" s="7"/>
      <c r="H75" s="7"/>
      <c r="I75" s="7"/>
      <c r="J75" s="7" t="str">
        <f t="shared" si="0"/>
        <v/>
      </c>
    </row>
    <row r="76" spans="1:10" ht="21" customHeight="1" x14ac:dyDescent="0.2">
      <c r="A76" s="18">
        <v>73</v>
      </c>
      <c r="B76" s="18"/>
      <c r="C76" s="18"/>
      <c r="D76" s="18"/>
      <c r="E76" s="18"/>
      <c r="F76" s="18"/>
      <c r="G76" s="7"/>
      <c r="H76" s="7"/>
      <c r="I76" s="7"/>
      <c r="J76" s="7" t="str">
        <f t="shared" si="0"/>
        <v/>
      </c>
    </row>
    <row r="77" spans="1:10" ht="21" customHeight="1" x14ac:dyDescent="0.2">
      <c r="A77" s="18">
        <v>74</v>
      </c>
      <c r="B77" s="18"/>
      <c r="C77" s="18"/>
      <c r="D77" s="18"/>
      <c r="E77" s="18"/>
      <c r="F77" s="18"/>
      <c r="G77" s="7"/>
      <c r="H77" s="7"/>
      <c r="I77" s="7"/>
      <c r="J77" s="7" t="str">
        <f t="shared" si="0"/>
        <v/>
      </c>
    </row>
    <row r="78" spans="1:10" ht="21" customHeight="1" x14ac:dyDescent="0.2">
      <c r="A78" s="17">
        <v>75</v>
      </c>
      <c r="B78" s="18"/>
      <c r="C78" s="18"/>
      <c r="D78" s="18"/>
      <c r="E78" s="18"/>
      <c r="F78" s="18"/>
      <c r="G78" s="7"/>
      <c r="H78" s="7"/>
      <c r="I78" s="7"/>
      <c r="J78" s="7" t="str">
        <f t="shared" si="0"/>
        <v/>
      </c>
    </row>
    <row r="79" spans="1:10" ht="21" customHeight="1" x14ac:dyDescent="0.2">
      <c r="A79" s="17">
        <v>76</v>
      </c>
      <c r="B79" s="18"/>
      <c r="C79" s="18"/>
      <c r="D79" s="18"/>
      <c r="E79" s="18"/>
      <c r="F79" s="18"/>
      <c r="G79" s="7"/>
      <c r="H79" s="7"/>
      <c r="I79" s="7"/>
      <c r="J79" s="7" t="str">
        <f t="shared" si="0"/>
        <v/>
      </c>
    </row>
    <row r="80" spans="1:10" ht="21" customHeight="1" x14ac:dyDescent="0.2">
      <c r="A80" s="18">
        <v>77</v>
      </c>
      <c r="B80" s="18"/>
      <c r="C80" s="18"/>
      <c r="D80" s="18"/>
      <c r="E80" s="18"/>
      <c r="F80" s="18"/>
      <c r="G80" s="7"/>
      <c r="H80" s="7"/>
      <c r="I80" s="7"/>
      <c r="J80" s="7" t="str">
        <f t="shared" si="0"/>
        <v/>
      </c>
    </row>
    <row r="81" spans="1:10" ht="21" customHeight="1" x14ac:dyDescent="0.2">
      <c r="A81" s="18">
        <v>78</v>
      </c>
      <c r="B81" s="18"/>
      <c r="C81" s="18"/>
      <c r="D81" s="18"/>
      <c r="E81" s="18"/>
      <c r="F81" s="18"/>
      <c r="G81" s="7"/>
      <c r="H81" s="7"/>
      <c r="I81" s="7"/>
      <c r="J81" s="7" t="str">
        <f t="shared" si="0"/>
        <v/>
      </c>
    </row>
    <row r="82" spans="1:10" ht="21" customHeight="1" x14ac:dyDescent="0.2">
      <c r="A82" s="18">
        <v>79</v>
      </c>
      <c r="B82" s="18"/>
      <c r="C82" s="18"/>
      <c r="D82" s="18"/>
      <c r="E82" s="18"/>
      <c r="F82" s="18"/>
      <c r="G82" s="7"/>
      <c r="H82" s="7"/>
      <c r="I82" s="7"/>
      <c r="J82" s="7" t="str">
        <f t="shared" si="0"/>
        <v/>
      </c>
    </row>
    <row r="83" spans="1:10" ht="21" customHeight="1" x14ac:dyDescent="0.2">
      <c r="A83" s="17">
        <v>80</v>
      </c>
      <c r="B83" s="18"/>
      <c r="C83" s="18"/>
      <c r="D83" s="18"/>
      <c r="E83" s="18"/>
      <c r="F83" s="18"/>
      <c r="G83" s="7"/>
      <c r="H83" s="7"/>
      <c r="I83" s="7"/>
      <c r="J83" s="7" t="str">
        <f t="shared" si="0"/>
        <v/>
      </c>
    </row>
    <row r="84" spans="1:10" ht="21" customHeight="1" x14ac:dyDescent="0.2">
      <c r="A84" s="17">
        <v>81</v>
      </c>
      <c r="B84" s="18"/>
      <c r="C84" s="18"/>
      <c r="D84" s="18"/>
      <c r="E84" s="18"/>
      <c r="F84" s="18"/>
      <c r="G84" s="7"/>
      <c r="H84" s="7"/>
      <c r="I84" s="7"/>
      <c r="J84" s="7" t="str">
        <f t="shared" si="0"/>
        <v/>
      </c>
    </row>
    <row r="85" spans="1:10" ht="21" customHeight="1" x14ac:dyDescent="0.2">
      <c r="A85" s="18">
        <v>82</v>
      </c>
      <c r="B85" s="18"/>
      <c r="C85" s="18"/>
      <c r="D85" s="18"/>
      <c r="E85" s="18"/>
      <c r="F85" s="18"/>
      <c r="G85" s="30"/>
      <c r="H85" s="30"/>
      <c r="I85" s="30"/>
      <c r="J85" s="30" t="str">
        <f t="shared" si="0"/>
        <v/>
      </c>
    </row>
    <row r="86" spans="1:10" ht="21" customHeight="1" x14ac:dyDescent="0.2">
      <c r="A86" s="18">
        <v>83</v>
      </c>
      <c r="B86" s="18"/>
      <c r="C86" s="18"/>
      <c r="D86" s="18"/>
      <c r="E86" s="18"/>
      <c r="F86" s="18"/>
      <c r="G86" s="30"/>
      <c r="H86" s="30"/>
      <c r="I86" s="30"/>
      <c r="J86" s="30" t="str">
        <f t="shared" si="0"/>
        <v/>
      </c>
    </row>
    <row r="87" spans="1:10" ht="21" customHeight="1" x14ac:dyDescent="0.2">
      <c r="A87" s="18">
        <v>84</v>
      </c>
      <c r="B87" s="18"/>
      <c r="C87" s="18"/>
      <c r="D87" s="18"/>
      <c r="E87" s="18"/>
      <c r="F87" s="18"/>
      <c r="G87" s="30"/>
      <c r="H87" s="30"/>
      <c r="I87" s="30"/>
      <c r="J87" s="30" t="str">
        <f t="shared" si="0"/>
        <v/>
      </c>
    </row>
    <row r="88" spans="1:10" ht="21" customHeight="1" x14ac:dyDescent="0.2">
      <c r="A88" s="17">
        <v>85</v>
      </c>
      <c r="B88" s="18"/>
      <c r="C88" s="18"/>
      <c r="D88" s="18"/>
      <c r="E88" s="18"/>
      <c r="F88" s="18"/>
      <c r="G88" s="30"/>
      <c r="H88" s="30"/>
      <c r="I88" s="30"/>
      <c r="J88" s="30" t="str">
        <f t="shared" si="0"/>
        <v/>
      </c>
    </row>
    <row r="89" spans="1:10" ht="21" customHeight="1" x14ac:dyDescent="0.2">
      <c r="A89" s="17">
        <v>86</v>
      </c>
      <c r="B89" s="18"/>
      <c r="C89" s="18"/>
      <c r="D89" s="18"/>
      <c r="E89" s="18"/>
      <c r="F89" s="18"/>
      <c r="G89" s="30"/>
      <c r="H89" s="30"/>
      <c r="I89" s="30"/>
      <c r="J89" s="30" t="str">
        <f t="shared" si="0"/>
        <v/>
      </c>
    </row>
    <row r="90" spans="1:10" ht="21" customHeight="1" x14ac:dyDescent="0.2">
      <c r="A90" s="18">
        <v>87</v>
      </c>
      <c r="B90" s="18"/>
      <c r="C90" s="18"/>
      <c r="D90" s="18"/>
      <c r="E90" s="18"/>
      <c r="F90" s="18"/>
      <c r="G90" s="30"/>
      <c r="H90" s="30"/>
      <c r="I90" s="30"/>
      <c r="J90" s="30" t="str">
        <f t="shared" si="0"/>
        <v/>
      </c>
    </row>
    <row r="91" spans="1:10" ht="21" customHeight="1" x14ac:dyDescent="0.2">
      <c r="A91" s="18">
        <v>88</v>
      </c>
      <c r="B91" s="18"/>
      <c r="C91" s="18"/>
      <c r="D91" s="18"/>
      <c r="E91" s="18"/>
      <c r="F91" s="18"/>
      <c r="G91" s="30"/>
      <c r="H91" s="30"/>
      <c r="I91" s="30"/>
      <c r="J91" s="30" t="str">
        <f t="shared" ref="J91:J122" si="1">IF(AND(G91&lt;&gt;"",H91&lt;&gt;"",I91&lt;&gt;""),G91+H91+I91,"")</f>
        <v/>
      </c>
    </row>
    <row r="92" spans="1:10" ht="21" customHeight="1" x14ac:dyDescent="0.2">
      <c r="A92" s="18">
        <v>89</v>
      </c>
      <c r="B92" s="18"/>
      <c r="C92" s="18"/>
      <c r="D92" s="18"/>
      <c r="E92" s="18"/>
      <c r="F92" s="18"/>
      <c r="G92" s="30"/>
      <c r="H92" s="30"/>
      <c r="I92" s="30"/>
      <c r="J92" s="30" t="str">
        <f t="shared" si="1"/>
        <v/>
      </c>
    </row>
    <row r="93" spans="1:10" ht="21" customHeight="1" x14ac:dyDescent="0.2">
      <c r="A93" s="17">
        <v>90</v>
      </c>
      <c r="B93" s="18"/>
      <c r="C93" s="18"/>
      <c r="D93" s="18"/>
      <c r="E93" s="18"/>
      <c r="F93" s="18"/>
      <c r="G93" s="30"/>
      <c r="H93" s="30"/>
      <c r="I93" s="30"/>
      <c r="J93" s="30" t="str">
        <f t="shared" si="1"/>
        <v/>
      </c>
    </row>
    <row r="94" spans="1:10" ht="21" customHeight="1" x14ac:dyDescent="0.2">
      <c r="A94" s="17">
        <v>91</v>
      </c>
      <c r="B94" s="18"/>
      <c r="C94" s="18"/>
      <c r="D94" s="18"/>
      <c r="E94" s="18"/>
      <c r="F94" s="18"/>
      <c r="G94" s="30"/>
      <c r="H94" s="30"/>
      <c r="I94" s="30"/>
      <c r="J94" s="30" t="str">
        <f t="shared" si="1"/>
        <v/>
      </c>
    </row>
    <row r="95" spans="1:10" ht="21" customHeight="1" x14ac:dyDescent="0.2">
      <c r="A95" s="18">
        <v>92</v>
      </c>
      <c r="B95" s="18"/>
      <c r="C95" s="18"/>
      <c r="D95" s="18"/>
      <c r="E95" s="18"/>
      <c r="F95" s="18"/>
      <c r="G95" s="30"/>
      <c r="H95" s="30"/>
      <c r="I95" s="30"/>
      <c r="J95" s="30" t="str">
        <f t="shared" si="1"/>
        <v/>
      </c>
    </row>
    <row r="96" spans="1:10" ht="21" customHeight="1" x14ac:dyDescent="0.2">
      <c r="A96" s="18">
        <v>93</v>
      </c>
      <c r="B96" s="18"/>
      <c r="C96" s="18"/>
      <c r="D96" s="18"/>
      <c r="E96" s="18"/>
      <c r="F96" s="18"/>
      <c r="G96" s="30"/>
      <c r="H96" s="30"/>
      <c r="I96" s="30"/>
      <c r="J96" s="30" t="str">
        <f t="shared" si="1"/>
        <v/>
      </c>
    </row>
    <row r="97" spans="1:10" ht="21" customHeight="1" x14ac:dyDescent="0.2">
      <c r="A97" s="18">
        <v>94</v>
      </c>
      <c r="B97" s="18"/>
      <c r="C97" s="18"/>
      <c r="D97" s="18"/>
      <c r="E97" s="18"/>
      <c r="F97" s="18"/>
      <c r="G97" s="30"/>
      <c r="H97" s="30"/>
      <c r="I97" s="30"/>
      <c r="J97" s="30" t="str">
        <f t="shared" si="1"/>
        <v/>
      </c>
    </row>
    <row r="98" spans="1:10" ht="21" customHeight="1" x14ac:dyDescent="0.2">
      <c r="A98" s="17">
        <v>95</v>
      </c>
      <c r="B98" s="18"/>
      <c r="C98" s="18"/>
      <c r="D98" s="18"/>
      <c r="E98" s="18"/>
      <c r="F98" s="18"/>
      <c r="G98" s="30"/>
      <c r="H98" s="30"/>
      <c r="I98" s="30"/>
      <c r="J98" s="30" t="str">
        <f t="shared" si="1"/>
        <v/>
      </c>
    </row>
    <row r="99" spans="1:10" ht="21" customHeight="1" x14ac:dyDescent="0.2">
      <c r="A99" s="17">
        <v>96</v>
      </c>
      <c r="B99" s="18"/>
      <c r="C99" s="18"/>
      <c r="D99" s="18"/>
      <c r="E99" s="18"/>
      <c r="F99" s="18"/>
      <c r="G99" s="30"/>
      <c r="H99" s="30"/>
      <c r="I99" s="30"/>
      <c r="J99" s="30" t="str">
        <f t="shared" si="1"/>
        <v/>
      </c>
    </row>
    <row r="100" spans="1:10" ht="21" customHeight="1" x14ac:dyDescent="0.2">
      <c r="A100" s="18">
        <v>97</v>
      </c>
      <c r="B100" s="18"/>
      <c r="C100" s="18"/>
      <c r="D100" s="18"/>
      <c r="E100" s="18"/>
      <c r="F100" s="18"/>
      <c r="G100" s="30"/>
      <c r="H100" s="30"/>
      <c r="I100" s="30"/>
      <c r="J100" s="30" t="str">
        <f t="shared" si="1"/>
        <v/>
      </c>
    </row>
    <row r="101" spans="1:10" ht="21" customHeight="1" x14ac:dyDescent="0.2">
      <c r="A101" s="18">
        <v>98</v>
      </c>
      <c r="B101" s="18"/>
      <c r="C101" s="18"/>
      <c r="D101" s="18"/>
      <c r="E101" s="18"/>
      <c r="F101" s="18"/>
      <c r="G101" s="30"/>
      <c r="H101" s="30"/>
      <c r="I101" s="30"/>
      <c r="J101" s="30" t="str">
        <f t="shared" si="1"/>
        <v/>
      </c>
    </row>
    <row r="102" spans="1:10" ht="21" customHeight="1" x14ac:dyDescent="0.2">
      <c r="A102" s="18">
        <v>99</v>
      </c>
      <c r="B102" s="18"/>
      <c r="C102" s="18"/>
      <c r="D102" s="18"/>
      <c r="E102" s="18"/>
      <c r="F102" s="18"/>
      <c r="G102" s="30"/>
      <c r="H102" s="30"/>
      <c r="I102" s="30"/>
      <c r="J102" s="30" t="str">
        <f t="shared" si="1"/>
        <v/>
      </c>
    </row>
    <row r="103" spans="1:10" ht="21" customHeight="1" x14ac:dyDescent="0.2">
      <c r="A103" s="17">
        <v>100</v>
      </c>
      <c r="B103" s="18"/>
      <c r="C103" s="18"/>
      <c r="D103" s="18"/>
      <c r="E103" s="18"/>
      <c r="F103" s="18"/>
      <c r="G103" s="30"/>
      <c r="H103" s="30"/>
      <c r="I103" s="30"/>
      <c r="J103" s="30" t="str">
        <f t="shared" si="1"/>
        <v/>
      </c>
    </row>
    <row r="104" spans="1:10" ht="21" customHeight="1" x14ac:dyDescent="0.2">
      <c r="A104" s="17">
        <v>101</v>
      </c>
      <c r="B104" s="18"/>
      <c r="C104" s="18"/>
      <c r="D104" s="18"/>
      <c r="E104" s="18"/>
      <c r="F104" s="18"/>
      <c r="G104" s="30"/>
      <c r="H104" s="30"/>
      <c r="I104" s="30"/>
      <c r="J104" s="30" t="str">
        <f t="shared" si="1"/>
        <v/>
      </c>
    </row>
    <row r="105" spans="1:10" ht="21" customHeight="1" x14ac:dyDescent="0.2">
      <c r="A105" s="18">
        <v>102</v>
      </c>
      <c r="B105" s="18"/>
      <c r="C105" s="18"/>
      <c r="D105" s="18"/>
      <c r="E105" s="18"/>
      <c r="F105" s="18"/>
      <c r="G105" s="30"/>
      <c r="H105" s="30"/>
      <c r="I105" s="30"/>
      <c r="J105" s="30" t="str">
        <f t="shared" si="1"/>
        <v/>
      </c>
    </row>
    <row r="106" spans="1:10" ht="21" customHeight="1" x14ac:dyDescent="0.2">
      <c r="A106" s="18">
        <v>103</v>
      </c>
      <c r="B106" s="18"/>
      <c r="C106" s="18"/>
      <c r="D106" s="18"/>
      <c r="E106" s="18"/>
      <c r="F106" s="18"/>
      <c r="G106" s="30"/>
      <c r="H106" s="30"/>
      <c r="I106" s="30"/>
      <c r="J106" s="30" t="str">
        <f t="shared" si="1"/>
        <v/>
      </c>
    </row>
    <row r="107" spans="1:10" ht="21" customHeight="1" x14ac:dyDescent="0.2">
      <c r="A107" s="18">
        <v>104</v>
      </c>
      <c r="B107" s="18"/>
      <c r="C107" s="18"/>
      <c r="D107" s="18"/>
      <c r="E107" s="18"/>
      <c r="F107" s="18"/>
      <c r="G107" s="30"/>
      <c r="H107" s="30"/>
      <c r="I107" s="30"/>
      <c r="J107" s="30" t="str">
        <f t="shared" si="1"/>
        <v/>
      </c>
    </row>
    <row r="108" spans="1:10" ht="21" customHeight="1" x14ac:dyDescent="0.2">
      <c r="A108" s="17">
        <v>105</v>
      </c>
      <c r="B108" s="18"/>
      <c r="C108" s="18"/>
      <c r="D108" s="18"/>
      <c r="E108" s="18"/>
      <c r="F108" s="18"/>
      <c r="G108" s="30"/>
      <c r="H108" s="30"/>
      <c r="I108" s="30"/>
      <c r="J108" s="30" t="str">
        <f t="shared" si="1"/>
        <v/>
      </c>
    </row>
    <row r="109" spans="1:10" ht="21" customHeight="1" x14ac:dyDescent="0.2">
      <c r="A109" s="17">
        <v>106</v>
      </c>
      <c r="B109" s="18"/>
      <c r="C109" s="18"/>
      <c r="D109" s="18"/>
      <c r="E109" s="18"/>
      <c r="F109" s="18"/>
      <c r="G109" s="30"/>
      <c r="H109" s="30"/>
      <c r="I109" s="30"/>
      <c r="J109" s="30" t="str">
        <f t="shared" si="1"/>
        <v/>
      </c>
    </row>
    <row r="110" spans="1:10" ht="21" customHeight="1" x14ac:dyDescent="0.2">
      <c r="A110" s="18">
        <v>107</v>
      </c>
      <c r="B110" s="18"/>
      <c r="C110" s="18"/>
      <c r="D110" s="18"/>
      <c r="E110" s="18"/>
      <c r="F110" s="18"/>
      <c r="G110" s="30"/>
      <c r="H110" s="30"/>
      <c r="I110" s="30"/>
      <c r="J110" s="30" t="str">
        <f t="shared" si="1"/>
        <v/>
      </c>
    </row>
    <row r="111" spans="1:10" ht="21" customHeight="1" x14ac:dyDescent="0.2">
      <c r="A111" s="18">
        <v>108</v>
      </c>
      <c r="B111" s="18"/>
      <c r="C111" s="18"/>
      <c r="D111" s="18"/>
      <c r="E111" s="18"/>
      <c r="F111" s="18"/>
      <c r="G111" s="30"/>
      <c r="H111" s="30"/>
      <c r="I111" s="30"/>
      <c r="J111" s="30" t="str">
        <f t="shared" si="1"/>
        <v/>
      </c>
    </row>
    <row r="112" spans="1:10" ht="21" customHeight="1" x14ac:dyDescent="0.2">
      <c r="A112" s="18">
        <v>109</v>
      </c>
      <c r="B112" s="18"/>
      <c r="C112" s="18"/>
      <c r="D112" s="18"/>
      <c r="E112" s="18"/>
      <c r="F112" s="18"/>
      <c r="G112" s="30"/>
      <c r="H112" s="30"/>
      <c r="I112" s="30"/>
      <c r="J112" s="30" t="str">
        <f t="shared" si="1"/>
        <v/>
      </c>
    </row>
    <row r="113" spans="1:10" ht="21" customHeight="1" x14ac:dyDescent="0.2">
      <c r="A113" s="17">
        <v>110</v>
      </c>
      <c r="B113" s="18"/>
      <c r="C113" s="18"/>
      <c r="D113" s="18"/>
      <c r="E113" s="18"/>
      <c r="F113" s="18"/>
      <c r="G113" s="30"/>
      <c r="H113" s="30"/>
      <c r="I113" s="30"/>
      <c r="J113" s="30" t="str">
        <f t="shared" si="1"/>
        <v/>
      </c>
    </row>
    <row r="114" spans="1:10" ht="21" customHeight="1" x14ac:dyDescent="0.2">
      <c r="A114" s="17">
        <v>111</v>
      </c>
      <c r="B114" s="18"/>
      <c r="C114" s="18"/>
      <c r="D114" s="18"/>
      <c r="E114" s="18"/>
      <c r="F114" s="18"/>
      <c r="G114" s="30"/>
      <c r="H114" s="30"/>
      <c r="I114" s="30"/>
      <c r="J114" s="30" t="str">
        <f t="shared" si="1"/>
        <v/>
      </c>
    </row>
    <row r="115" spans="1:10" ht="21" customHeight="1" x14ac:dyDescent="0.2">
      <c r="A115" s="18">
        <v>112</v>
      </c>
      <c r="B115" s="18"/>
      <c r="C115" s="18"/>
      <c r="D115" s="18"/>
      <c r="E115" s="18"/>
      <c r="F115" s="18"/>
      <c r="G115" s="30"/>
      <c r="H115" s="30"/>
      <c r="I115" s="30"/>
      <c r="J115" s="30" t="str">
        <f t="shared" si="1"/>
        <v/>
      </c>
    </row>
    <row r="116" spans="1:10" ht="21" customHeight="1" x14ac:dyDescent="0.2">
      <c r="A116" s="18">
        <v>113</v>
      </c>
      <c r="B116" s="18"/>
      <c r="C116" s="18"/>
      <c r="D116" s="18"/>
      <c r="E116" s="18"/>
      <c r="F116" s="18"/>
      <c r="G116" s="30"/>
      <c r="H116" s="30"/>
      <c r="I116" s="30"/>
      <c r="J116" s="30" t="str">
        <f t="shared" si="1"/>
        <v/>
      </c>
    </row>
    <row r="117" spans="1:10" ht="21" customHeight="1" x14ac:dyDescent="0.2">
      <c r="A117" s="18">
        <v>114</v>
      </c>
      <c r="B117" s="18"/>
      <c r="C117" s="18"/>
      <c r="D117" s="18"/>
      <c r="E117" s="18"/>
      <c r="F117" s="18"/>
      <c r="G117" s="30"/>
      <c r="H117" s="30"/>
      <c r="I117" s="30"/>
      <c r="J117" s="30" t="str">
        <f t="shared" si="1"/>
        <v/>
      </c>
    </row>
    <row r="118" spans="1:10" ht="21" customHeight="1" x14ac:dyDescent="0.2">
      <c r="A118" s="17">
        <v>115</v>
      </c>
      <c r="B118" s="18"/>
      <c r="C118" s="18"/>
      <c r="D118" s="18"/>
      <c r="E118" s="18"/>
      <c r="F118" s="18"/>
      <c r="G118" s="30"/>
      <c r="H118" s="30"/>
      <c r="I118" s="30"/>
      <c r="J118" s="30" t="str">
        <f t="shared" si="1"/>
        <v/>
      </c>
    </row>
    <row r="119" spans="1:10" ht="21" customHeight="1" x14ac:dyDescent="0.2">
      <c r="A119" s="17">
        <v>116</v>
      </c>
      <c r="B119" s="18"/>
      <c r="C119" s="18"/>
      <c r="D119" s="18"/>
      <c r="E119" s="18"/>
      <c r="F119" s="18"/>
      <c r="G119" s="30"/>
      <c r="H119" s="30"/>
      <c r="I119" s="30"/>
      <c r="J119" s="30" t="str">
        <f t="shared" si="1"/>
        <v/>
      </c>
    </row>
    <row r="120" spans="1:10" ht="21" customHeight="1" x14ac:dyDescent="0.2">
      <c r="A120" s="18">
        <v>117</v>
      </c>
      <c r="B120" s="18"/>
      <c r="C120" s="18"/>
      <c r="D120" s="18"/>
      <c r="E120" s="18"/>
      <c r="F120" s="18"/>
      <c r="G120" s="30"/>
      <c r="H120" s="30"/>
      <c r="I120" s="30"/>
      <c r="J120" s="30" t="str">
        <f t="shared" si="1"/>
        <v/>
      </c>
    </row>
    <row r="121" spans="1:10" ht="21" customHeight="1" x14ac:dyDescent="0.2">
      <c r="A121" s="18">
        <v>118</v>
      </c>
      <c r="B121" s="18"/>
      <c r="C121" s="18"/>
      <c r="D121" s="18"/>
      <c r="E121" s="18"/>
      <c r="F121" s="18"/>
      <c r="G121" s="30"/>
      <c r="H121" s="30"/>
      <c r="I121" s="30"/>
      <c r="J121" s="30" t="str">
        <f t="shared" si="1"/>
        <v/>
      </c>
    </row>
    <row r="122" spans="1:10" ht="21" customHeight="1" x14ac:dyDescent="0.2">
      <c r="A122" s="18">
        <v>119</v>
      </c>
      <c r="B122" s="18"/>
      <c r="C122" s="18"/>
      <c r="D122" s="18"/>
      <c r="E122" s="18"/>
      <c r="F122" s="18"/>
      <c r="G122" s="30"/>
      <c r="H122" s="30"/>
      <c r="I122" s="30"/>
      <c r="J122" s="30" t="str">
        <f t="shared" si="1"/>
        <v/>
      </c>
    </row>
    <row r="123" spans="1:10" ht="21" customHeight="1" x14ac:dyDescent="0.2">
      <c r="A123" s="17">
        <v>120</v>
      </c>
      <c r="B123" s="18"/>
      <c r="C123" s="18"/>
      <c r="D123" s="18"/>
      <c r="E123" s="18"/>
      <c r="F123" s="18"/>
      <c r="G123" s="30"/>
      <c r="H123" s="30"/>
      <c r="I123" s="30"/>
      <c r="J123" s="30" t="str">
        <f t="shared" ref="J123:J154" si="2">IF(AND(G123&lt;&gt;"",H123&lt;&gt;"",I123&lt;&gt;""),G123+H123+I123,"")</f>
        <v/>
      </c>
    </row>
    <row r="124" spans="1:10" ht="21" customHeight="1" x14ac:dyDescent="0.2">
      <c r="A124" s="17">
        <v>121</v>
      </c>
      <c r="B124" s="18"/>
      <c r="C124" s="18"/>
      <c r="D124" s="18"/>
      <c r="E124" s="18"/>
      <c r="F124" s="18"/>
      <c r="G124" s="30"/>
      <c r="H124" s="30"/>
      <c r="I124" s="30"/>
      <c r="J124" s="30" t="str">
        <f t="shared" si="2"/>
        <v/>
      </c>
    </row>
    <row r="125" spans="1:10" ht="21" customHeight="1" x14ac:dyDescent="0.2">
      <c r="A125" s="18">
        <v>122</v>
      </c>
      <c r="B125" s="18"/>
      <c r="C125" s="18"/>
      <c r="D125" s="18"/>
      <c r="E125" s="18"/>
      <c r="F125" s="18"/>
      <c r="G125" s="30"/>
      <c r="H125" s="30"/>
      <c r="I125" s="30"/>
      <c r="J125" s="30" t="str">
        <f t="shared" si="2"/>
        <v/>
      </c>
    </row>
    <row r="126" spans="1:10" ht="21" customHeight="1" x14ac:dyDescent="0.2">
      <c r="A126" s="18">
        <v>123</v>
      </c>
      <c r="B126" s="18"/>
      <c r="C126" s="18"/>
      <c r="D126" s="18"/>
      <c r="E126" s="18"/>
      <c r="F126" s="18"/>
      <c r="G126" s="30"/>
      <c r="H126" s="30"/>
      <c r="I126" s="30"/>
      <c r="J126" s="30" t="str">
        <f t="shared" si="2"/>
        <v/>
      </c>
    </row>
    <row r="127" spans="1:10" ht="21" customHeight="1" x14ac:dyDescent="0.2">
      <c r="A127" s="18">
        <v>124</v>
      </c>
      <c r="B127" s="18"/>
      <c r="C127" s="18"/>
      <c r="D127" s="18"/>
      <c r="E127" s="18"/>
      <c r="F127" s="18"/>
      <c r="G127" s="30"/>
      <c r="H127" s="30"/>
      <c r="I127" s="30"/>
      <c r="J127" s="30" t="str">
        <f t="shared" si="2"/>
        <v/>
      </c>
    </row>
    <row r="128" spans="1:10" ht="21" customHeight="1" x14ac:dyDescent="0.2">
      <c r="A128" s="17">
        <v>125</v>
      </c>
      <c r="B128" s="18"/>
      <c r="C128" s="18"/>
      <c r="D128" s="18"/>
      <c r="E128" s="18"/>
      <c r="F128" s="18"/>
      <c r="G128" s="30"/>
      <c r="H128" s="30"/>
      <c r="I128" s="30"/>
      <c r="J128" s="30" t="str">
        <f t="shared" si="2"/>
        <v/>
      </c>
    </row>
    <row r="129" spans="1:10" ht="21" customHeight="1" x14ac:dyDescent="0.2">
      <c r="A129" s="17">
        <v>126</v>
      </c>
      <c r="B129" s="18"/>
      <c r="C129" s="18"/>
      <c r="D129" s="18"/>
      <c r="E129" s="18"/>
      <c r="F129" s="18"/>
      <c r="G129" s="30"/>
      <c r="H129" s="30"/>
      <c r="I129" s="30"/>
      <c r="J129" s="30" t="str">
        <f t="shared" si="2"/>
        <v/>
      </c>
    </row>
    <row r="130" spans="1:10" ht="21" customHeight="1" x14ac:dyDescent="0.2">
      <c r="A130" s="18">
        <v>127</v>
      </c>
      <c r="B130" s="18"/>
      <c r="C130" s="18"/>
      <c r="D130" s="18"/>
      <c r="E130" s="18"/>
      <c r="F130" s="18"/>
      <c r="G130" s="30"/>
      <c r="H130" s="30"/>
      <c r="I130" s="30"/>
      <c r="J130" s="30" t="str">
        <f t="shared" si="2"/>
        <v/>
      </c>
    </row>
    <row r="131" spans="1:10" ht="21" customHeight="1" x14ac:dyDescent="0.2">
      <c r="A131" s="18">
        <v>128</v>
      </c>
      <c r="B131" s="18"/>
      <c r="C131" s="18"/>
      <c r="D131" s="18"/>
      <c r="E131" s="18"/>
      <c r="F131" s="18"/>
      <c r="G131" s="30"/>
      <c r="H131" s="30"/>
      <c r="I131" s="30"/>
      <c r="J131" s="30" t="str">
        <f t="shared" si="2"/>
        <v/>
      </c>
    </row>
    <row r="132" spans="1:10" ht="21" customHeight="1" x14ac:dyDescent="0.2">
      <c r="A132" s="18">
        <v>129</v>
      </c>
      <c r="B132" s="18"/>
      <c r="C132" s="18"/>
      <c r="D132" s="18"/>
      <c r="E132" s="18"/>
      <c r="F132" s="18"/>
      <c r="G132" s="30"/>
      <c r="H132" s="30"/>
      <c r="I132" s="30"/>
      <c r="J132" s="30" t="str">
        <f t="shared" si="2"/>
        <v/>
      </c>
    </row>
    <row r="133" spans="1:10" ht="21" customHeight="1" x14ac:dyDescent="0.2">
      <c r="A133" s="17">
        <v>130</v>
      </c>
      <c r="B133" s="18"/>
      <c r="C133" s="18"/>
      <c r="D133" s="18"/>
      <c r="E133" s="18"/>
      <c r="F133" s="18"/>
      <c r="G133" s="30"/>
      <c r="H133" s="30"/>
      <c r="I133" s="30"/>
      <c r="J133" s="30" t="str">
        <f t="shared" si="2"/>
        <v/>
      </c>
    </row>
    <row r="134" spans="1:10" ht="21" customHeight="1" x14ac:dyDescent="0.2">
      <c r="A134" s="17">
        <v>131</v>
      </c>
      <c r="B134" s="18"/>
      <c r="C134" s="18"/>
      <c r="D134" s="18"/>
      <c r="E134" s="18"/>
      <c r="F134" s="18"/>
      <c r="G134" s="30"/>
      <c r="H134" s="30"/>
      <c r="I134" s="30"/>
      <c r="J134" s="30" t="str">
        <f t="shared" si="2"/>
        <v/>
      </c>
    </row>
    <row r="135" spans="1:10" ht="21" customHeight="1" x14ac:dyDescent="0.2">
      <c r="A135" s="18">
        <v>132</v>
      </c>
      <c r="B135" s="18"/>
      <c r="C135" s="18"/>
      <c r="D135" s="18"/>
      <c r="E135" s="18"/>
      <c r="F135" s="18"/>
      <c r="G135" s="30"/>
      <c r="H135" s="30"/>
      <c r="I135" s="30"/>
      <c r="J135" s="30" t="str">
        <f t="shared" si="2"/>
        <v/>
      </c>
    </row>
    <row r="136" spans="1:10" ht="21" customHeight="1" x14ac:dyDescent="0.2">
      <c r="A136" s="18">
        <v>133</v>
      </c>
      <c r="B136" s="18"/>
      <c r="C136" s="18"/>
      <c r="D136" s="18"/>
      <c r="E136" s="18"/>
      <c r="F136" s="18"/>
      <c r="G136" s="30"/>
      <c r="H136" s="30"/>
      <c r="I136" s="30"/>
      <c r="J136" s="30" t="str">
        <f t="shared" si="2"/>
        <v/>
      </c>
    </row>
    <row r="137" spans="1:10" ht="21" customHeight="1" x14ac:dyDescent="0.2">
      <c r="A137" s="18">
        <v>134</v>
      </c>
      <c r="B137" s="18"/>
      <c r="C137" s="18"/>
      <c r="D137" s="18"/>
      <c r="E137" s="18"/>
      <c r="F137" s="18"/>
      <c r="G137" s="30"/>
      <c r="H137" s="30"/>
      <c r="I137" s="30"/>
      <c r="J137" s="30" t="str">
        <f t="shared" si="2"/>
        <v/>
      </c>
    </row>
    <row r="138" spans="1:10" ht="21" customHeight="1" x14ac:dyDescent="0.2">
      <c r="A138" s="17">
        <v>135</v>
      </c>
      <c r="B138" s="18"/>
      <c r="C138" s="18"/>
      <c r="D138" s="18"/>
      <c r="E138" s="18"/>
      <c r="F138" s="18"/>
      <c r="G138" s="30"/>
      <c r="H138" s="30"/>
      <c r="I138" s="30"/>
      <c r="J138" s="30" t="str">
        <f t="shared" si="2"/>
        <v/>
      </c>
    </row>
    <row r="139" spans="1:10" ht="21" customHeight="1" x14ac:dyDescent="0.2">
      <c r="A139" s="17">
        <v>136</v>
      </c>
      <c r="B139" s="18"/>
      <c r="C139" s="18"/>
      <c r="D139" s="18"/>
      <c r="E139" s="18"/>
      <c r="F139" s="18"/>
      <c r="G139" s="30"/>
      <c r="H139" s="30"/>
      <c r="I139" s="30"/>
      <c r="J139" s="30" t="str">
        <f t="shared" si="2"/>
        <v/>
      </c>
    </row>
    <row r="140" spans="1:10" ht="21" customHeight="1" x14ac:dyDescent="0.2">
      <c r="A140" s="18">
        <v>137</v>
      </c>
      <c r="B140" s="18"/>
      <c r="C140" s="18"/>
      <c r="D140" s="18"/>
      <c r="E140" s="18"/>
      <c r="F140" s="18"/>
      <c r="G140" s="30"/>
      <c r="H140" s="30"/>
      <c r="I140" s="30"/>
      <c r="J140" s="30" t="str">
        <f t="shared" si="2"/>
        <v/>
      </c>
    </row>
    <row r="141" spans="1:10" ht="21" customHeight="1" x14ac:dyDescent="0.2">
      <c r="A141" s="18">
        <v>138</v>
      </c>
      <c r="B141" s="18"/>
      <c r="C141" s="18"/>
      <c r="D141" s="18"/>
      <c r="E141" s="18"/>
      <c r="F141" s="18"/>
      <c r="G141" s="30"/>
      <c r="H141" s="30"/>
      <c r="I141" s="30"/>
      <c r="J141" s="30" t="str">
        <f t="shared" si="2"/>
        <v/>
      </c>
    </row>
    <row r="142" spans="1:10" ht="21" customHeight="1" x14ac:dyDescent="0.2">
      <c r="A142" s="18">
        <v>139</v>
      </c>
      <c r="B142" s="18"/>
      <c r="C142" s="18"/>
      <c r="D142" s="18"/>
      <c r="E142" s="18"/>
      <c r="F142" s="18"/>
      <c r="G142" s="30"/>
      <c r="H142" s="30"/>
      <c r="I142" s="30"/>
      <c r="J142" s="30" t="str">
        <f t="shared" si="2"/>
        <v/>
      </c>
    </row>
    <row r="143" spans="1:10" ht="21" customHeight="1" x14ac:dyDescent="0.2">
      <c r="A143" s="17">
        <v>140</v>
      </c>
      <c r="B143" s="18"/>
      <c r="C143" s="18"/>
      <c r="D143" s="18"/>
      <c r="E143" s="18"/>
      <c r="F143" s="18"/>
      <c r="G143" s="30"/>
      <c r="H143" s="30"/>
      <c r="I143" s="30"/>
      <c r="J143" s="30" t="str">
        <f t="shared" si="2"/>
        <v/>
      </c>
    </row>
    <row r="144" spans="1:10" ht="21" customHeight="1" x14ac:dyDescent="0.2">
      <c r="A144" s="17">
        <v>141</v>
      </c>
      <c r="B144" s="18"/>
      <c r="C144" s="18"/>
      <c r="D144" s="18"/>
      <c r="E144" s="18"/>
      <c r="F144" s="18"/>
      <c r="G144" s="30"/>
      <c r="H144" s="30"/>
      <c r="I144" s="30"/>
      <c r="J144" s="30" t="str">
        <f t="shared" si="2"/>
        <v/>
      </c>
    </row>
    <row r="145" spans="1:10" ht="21" customHeight="1" x14ac:dyDescent="0.2">
      <c r="A145" s="18">
        <v>142</v>
      </c>
      <c r="B145" s="18"/>
      <c r="C145" s="18"/>
      <c r="D145" s="18"/>
      <c r="E145" s="18"/>
      <c r="F145" s="18"/>
      <c r="G145" s="30"/>
      <c r="H145" s="30"/>
      <c r="I145" s="30"/>
      <c r="J145" s="30" t="str">
        <f t="shared" si="2"/>
        <v/>
      </c>
    </row>
    <row r="146" spans="1:10" ht="21" customHeight="1" x14ac:dyDescent="0.2">
      <c r="A146" s="18">
        <v>143</v>
      </c>
      <c r="B146" s="18"/>
      <c r="C146" s="18"/>
      <c r="D146" s="18"/>
      <c r="E146" s="18"/>
      <c r="F146" s="18"/>
      <c r="G146" s="30"/>
      <c r="H146" s="30"/>
      <c r="I146" s="30"/>
      <c r="J146" s="30" t="str">
        <f t="shared" si="2"/>
        <v/>
      </c>
    </row>
    <row r="147" spans="1:10" ht="21" customHeight="1" x14ac:dyDescent="0.2">
      <c r="A147" s="18">
        <v>144</v>
      </c>
      <c r="B147" s="18"/>
      <c r="C147" s="18"/>
      <c r="D147" s="18"/>
      <c r="E147" s="18"/>
      <c r="F147" s="18"/>
      <c r="G147" s="30"/>
      <c r="H147" s="30"/>
      <c r="I147" s="30"/>
      <c r="J147" s="30" t="str">
        <f t="shared" si="2"/>
        <v/>
      </c>
    </row>
    <row r="148" spans="1:10" ht="21" customHeight="1" x14ac:dyDescent="0.2">
      <c r="A148" s="17">
        <v>145</v>
      </c>
      <c r="B148" s="18"/>
      <c r="C148" s="18"/>
      <c r="D148" s="18"/>
      <c r="E148" s="18"/>
      <c r="F148" s="18"/>
      <c r="G148" s="30"/>
      <c r="H148" s="30"/>
      <c r="I148" s="30"/>
      <c r="J148" s="30" t="str">
        <f t="shared" si="2"/>
        <v/>
      </c>
    </row>
    <row r="149" spans="1:10" ht="21" customHeight="1" x14ac:dyDescent="0.2">
      <c r="A149" s="17">
        <v>146</v>
      </c>
      <c r="B149" s="18"/>
      <c r="C149" s="18"/>
      <c r="D149" s="18"/>
      <c r="E149" s="18"/>
      <c r="F149" s="18"/>
      <c r="G149" s="30"/>
      <c r="H149" s="30"/>
      <c r="I149" s="30"/>
      <c r="J149" s="30" t="str">
        <f t="shared" si="2"/>
        <v/>
      </c>
    </row>
    <row r="150" spans="1:10" ht="21" customHeight="1" x14ac:dyDescent="0.2">
      <c r="A150" s="18">
        <v>147</v>
      </c>
      <c r="B150" s="18"/>
      <c r="C150" s="18"/>
      <c r="D150" s="18"/>
      <c r="E150" s="18"/>
      <c r="F150" s="18"/>
      <c r="G150" s="30"/>
      <c r="H150" s="30"/>
      <c r="I150" s="30"/>
      <c r="J150" s="30" t="str">
        <f t="shared" si="2"/>
        <v/>
      </c>
    </row>
    <row r="151" spans="1:10" ht="21" customHeight="1" x14ac:dyDescent="0.2">
      <c r="A151" s="18">
        <v>148</v>
      </c>
      <c r="B151" s="18"/>
      <c r="C151" s="18"/>
      <c r="D151" s="18"/>
      <c r="E151" s="18"/>
      <c r="F151" s="18"/>
      <c r="G151" s="30"/>
      <c r="H151" s="30"/>
      <c r="I151" s="30"/>
      <c r="J151" s="30" t="str">
        <f t="shared" si="2"/>
        <v/>
      </c>
    </row>
    <row r="152" spans="1:10" ht="21" customHeight="1" x14ac:dyDescent="0.2">
      <c r="A152" s="18">
        <v>149</v>
      </c>
      <c r="B152" s="18"/>
      <c r="C152" s="18"/>
      <c r="D152" s="18"/>
      <c r="E152" s="18"/>
      <c r="F152" s="18"/>
      <c r="G152" s="30"/>
      <c r="H152" s="30"/>
      <c r="I152" s="30"/>
      <c r="J152" s="30" t="str">
        <f t="shared" si="2"/>
        <v/>
      </c>
    </row>
    <row r="153" spans="1:10" ht="21" customHeight="1" x14ac:dyDescent="0.2">
      <c r="A153" s="17">
        <v>150</v>
      </c>
      <c r="B153" s="18"/>
      <c r="C153" s="18"/>
      <c r="D153" s="18"/>
      <c r="E153" s="18"/>
      <c r="F153" s="18"/>
      <c r="G153" s="30"/>
      <c r="H153" s="30"/>
      <c r="I153" s="30"/>
      <c r="J153" s="30" t="str">
        <f t="shared" si="2"/>
        <v/>
      </c>
    </row>
    <row r="154" spans="1:10" ht="21" customHeight="1" x14ac:dyDescent="0.2">
      <c r="A154" s="17">
        <v>151</v>
      </c>
      <c r="B154" s="18"/>
      <c r="C154" s="18"/>
      <c r="D154" s="18"/>
      <c r="E154" s="18"/>
      <c r="F154" s="18"/>
      <c r="G154" s="30"/>
      <c r="H154" s="30"/>
      <c r="I154" s="30"/>
      <c r="J154" s="30" t="str">
        <f t="shared" si="2"/>
        <v/>
      </c>
    </row>
    <row r="155" spans="1:10" ht="21" customHeight="1" x14ac:dyDescent="0.2">
      <c r="A155" s="18">
        <v>152</v>
      </c>
      <c r="B155" s="18"/>
      <c r="C155" s="18"/>
      <c r="D155" s="18"/>
      <c r="E155" s="18"/>
      <c r="F155" s="18"/>
      <c r="G155" s="30"/>
      <c r="H155" s="30"/>
      <c r="I155" s="30"/>
      <c r="J155" s="30" t="str">
        <f t="shared" ref="J155:J186" si="3">IF(AND(G155&lt;&gt;"",H155&lt;&gt;"",I155&lt;&gt;""),G155+H155+I155,"")</f>
        <v/>
      </c>
    </row>
    <row r="156" spans="1:10" ht="21" customHeight="1" x14ac:dyDescent="0.2">
      <c r="A156" s="18">
        <v>153</v>
      </c>
      <c r="B156" s="18"/>
      <c r="C156" s="18"/>
      <c r="D156" s="18"/>
      <c r="E156" s="18"/>
      <c r="F156" s="18"/>
      <c r="G156" s="30"/>
      <c r="H156" s="30"/>
      <c r="I156" s="30"/>
      <c r="J156" s="30" t="str">
        <f t="shared" si="3"/>
        <v/>
      </c>
    </row>
    <row r="157" spans="1:10" ht="21" customHeight="1" x14ac:dyDescent="0.2">
      <c r="A157" s="18">
        <v>154</v>
      </c>
      <c r="B157" s="18"/>
      <c r="C157" s="18"/>
      <c r="D157" s="18"/>
      <c r="E157" s="18"/>
      <c r="F157" s="18"/>
      <c r="G157" s="30"/>
      <c r="H157" s="30"/>
      <c r="I157" s="30"/>
      <c r="J157" s="30" t="str">
        <f t="shared" si="3"/>
        <v/>
      </c>
    </row>
    <row r="158" spans="1:10" ht="21" customHeight="1" x14ac:dyDescent="0.2">
      <c r="A158" s="17">
        <v>155</v>
      </c>
      <c r="B158" s="18"/>
      <c r="C158" s="18"/>
      <c r="D158" s="18"/>
      <c r="E158" s="18"/>
      <c r="F158" s="18"/>
      <c r="G158" s="30"/>
      <c r="H158" s="30"/>
      <c r="I158" s="30"/>
      <c r="J158" s="30" t="str">
        <f t="shared" si="3"/>
        <v/>
      </c>
    </row>
    <row r="159" spans="1:10" ht="21" customHeight="1" x14ac:dyDescent="0.2">
      <c r="A159" s="17">
        <v>156</v>
      </c>
      <c r="B159" s="18"/>
      <c r="C159" s="18"/>
      <c r="D159" s="18"/>
      <c r="E159" s="18"/>
      <c r="F159" s="18"/>
      <c r="G159" s="30"/>
      <c r="H159" s="30"/>
      <c r="I159" s="30"/>
      <c r="J159" s="30" t="str">
        <f t="shared" si="3"/>
        <v/>
      </c>
    </row>
    <row r="160" spans="1:10" ht="21" customHeight="1" x14ac:dyDescent="0.2">
      <c r="A160" s="18">
        <v>157</v>
      </c>
      <c r="B160" s="18"/>
      <c r="C160" s="18"/>
      <c r="D160" s="18"/>
      <c r="E160" s="18"/>
      <c r="F160" s="18"/>
      <c r="G160" s="30"/>
      <c r="H160" s="30"/>
      <c r="I160" s="30"/>
      <c r="J160" s="30" t="str">
        <f t="shared" si="3"/>
        <v/>
      </c>
    </row>
    <row r="161" spans="1:10" ht="21" customHeight="1" x14ac:dyDescent="0.2">
      <c r="A161" s="18">
        <v>158</v>
      </c>
      <c r="B161" s="18"/>
      <c r="C161" s="18"/>
      <c r="D161" s="18"/>
      <c r="E161" s="18"/>
      <c r="F161" s="18"/>
      <c r="G161" s="30"/>
      <c r="H161" s="30"/>
      <c r="I161" s="30"/>
      <c r="J161" s="30" t="str">
        <f t="shared" si="3"/>
        <v/>
      </c>
    </row>
    <row r="162" spans="1:10" ht="21" customHeight="1" x14ac:dyDescent="0.2">
      <c r="A162" s="18">
        <v>159</v>
      </c>
      <c r="B162" s="18"/>
      <c r="C162" s="18"/>
      <c r="D162" s="18"/>
      <c r="E162" s="18"/>
      <c r="F162" s="18"/>
      <c r="G162" s="30"/>
      <c r="H162" s="30"/>
      <c r="I162" s="30"/>
      <c r="J162" s="30" t="str">
        <f t="shared" si="3"/>
        <v/>
      </c>
    </row>
    <row r="163" spans="1:10" ht="21" customHeight="1" x14ac:dyDescent="0.2">
      <c r="A163" s="17">
        <v>160</v>
      </c>
      <c r="B163" s="18"/>
      <c r="C163" s="18"/>
      <c r="D163" s="18"/>
      <c r="E163" s="18"/>
      <c r="F163" s="18"/>
      <c r="G163" s="30"/>
      <c r="H163" s="30"/>
      <c r="I163" s="30"/>
      <c r="J163" s="30" t="str">
        <f t="shared" si="3"/>
        <v/>
      </c>
    </row>
    <row r="164" spans="1:10" ht="21" customHeight="1" x14ac:dyDescent="0.2">
      <c r="A164" s="17">
        <v>161</v>
      </c>
      <c r="B164" s="18"/>
      <c r="C164" s="18"/>
      <c r="D164" s="18"/>
      <c r="E164" s="18"/>
      <c r="F164" s="18"/>
      <c r="G164" s="30"/>
      <c r="H164" s="30"/>
      <c r="I164" s="30"/>
      <c r="J164" s="30" t="str">
        <f t="shared" si="3"/>
        <v/>
      </c>
    </row>
    <row r="165" spans="1:10" ht="21" customHeight="1" x14ac:dyDescent="0.2">
      <c r="A165" s="18">
        <v>162</v>
      </c>
      <c r="B165" s="18"/>
      <c r="C165" s="18"/>
      <c r="D165" s="18"/>
      <c r="E165" s="18"/>
      <c r="F165" s="18"/>
      <c r="G165" s="30"/>
      <c r="H165" s="30"/>
      <c r="I165" s="30"/>
      <c r="J165" s="30" t="str">
        <f t="shared" si="3"/>
        <v/>
      </c>
    </row>
    <row r="166" spans="1:10" ht="21" customHeight="1" x14ac:dyDescent="0.2">
      <c r="A166" s="18">
        <v>163</v>
      </c>
      <c r="B166" s="18"/>
      <c r="C166" s="18"/>
      <c r="D166" s="18"/>
      <c r="E166" s="18"/>
      <c r="F166" s="18"/>
      <c r="G166" s="30"/>
      <c r="H166" s="30"/>
      <c r="I166" s="30"/>
      <c r="J166" s="30" t="str">
        <f t="shared" si="3"/>
        <v/>
      </c>
    </row>
    <row r="167" spans="1:10" ht="21" customHeight="1" x14ac:dyDescent="0.2">
      <c r="A167" s="18">
        <v>164</v>
      </c>
      <c r="B167" s="18"/>
      <c r="C167" s="18"/>
      <c r="D167" s="18"/>
      <c r="E167" s="18"/>
      <c r="F167" s="18"/>
      <c r="G167" s="30"/>
      <c r="H167" s="30"/>
      <c r="I167" s="30"/>
      <c r="J167" s="30" t="str">
        <f t="shared" si="3"/>
        <v/>
      </c>
    </row>
    <row r="168" spans="1:10" ht="21" customHeight="1" x14ac:dyDescent="0.2">
      <c r="A168" s="17">
        <v>165</v>
      </c>
      <c r="B168" s="18"/>
      <c r="C168" s="18"/>
      <c r="D168" s="18"/>
      <c r="E168" s="18"/>
      <c r="F168" s="18"/>
      <c r="G168" s="30"/>
      <c r="H168" s="30"/>
      <c r="I168" s="30"/>
      <c r="J168" s="30" t="str">
        <f t="shared" si="3"/>
        <v/>
      </c>
    </row>
    <row r="169" spans="1:10" ht="21" customHeight="1" x14ac:dyDescent="0.2">
      <c r="A169" s="17">
        <v>166</v>
      </c>
      <c r="B169" s="18"/>
      <c r="C169" s="18"/>
      <c r="D169" s="18"/>
      <c r="E169" s="18"/>
      <c r="F169" s="18"/>
      <c r="G169" s="30"/>
      <c r="H169" s="30"/>
      <c r="I169" s="30"/>
      <c r="J169" s="30" t="str">
        <f t="shared" si="3"/>
        <v/>
      </c>
    </row>
    <row r="170" spans="1:10" ht="21" customHeight="1" x14ac:dyDescent="0.2">
      <c r="A170" s="18">
        <v>167</v>
      </c>
      <c r="B170" s="18"/>
      <c r="C170" s="18"/>
      <c r="D170" s="18"/>
      <c r="E170" s="18"/>
      <c r="F170" s="18"/>
      <c r="G170" s="30"/>
      <c r="H170" s="30"/>
      <c r="I170" s="30"/>
      <c r="J170" s="30" t="str">
        <f t="shared" si="3"/>
        <v/>
      </c>
    </row>
    <row r="171" spans="1:10" ht="21" customHeight="1" x14ac:dyDescent="0.2">
      <c r="A171" s="18">
        <v>168</v>
      </c>
      <c r="B171" s="18"/>
      <c r="C171" s="18"/>
      <c r="D171" s="18"/>
      <c r="E171" s="18"/>
      <c r="F171" s="18"/>
      <c r="G171" s="30"/>
      <c r="H171" s="30"/>
      <c r="I171" s="30"/>
      <c r="J171" s="30" t="str">
        <f t="shared" si="3"/>
        <v/>
      </c>
    </row>
    <row r="172" spans="1:10" ht="21" customHeight="1" x14ac:dyDescent="0.2">
      <c r="A172" s="18">
        <v>169</v>
      </c>
      <c r="B172" s="18"/>
      <c r="C172" s="18"/>
      <c r="D172" s="18"/>
      <c r="E172" s="18"/>
      <c r="F172" s="18"/>
      <c r="G172" s="30"/>
      <c r="H172" s="30"/>
      <c r="I172" s="30"/>
      <c r="J172" s="30" t="str">
        <f t="shared" si="3"/>
        <v/>
      </c>
    </row>
    <row r="173" spans="1:10" ht="21" customHeight="1" x14ac:dyDescent="0.2">
      <c r="A173" s="17">
        <v>170</v>
      </c>
      <c r="B173" s="18"/>
      <c r="C173" s="18"/>
      <c r="D173" s="18"/>
      <c r="E173" s="18"/>
      <c r="F173" s="18"/>
      <c r="G173" s="30"/>
      <c r="H173" s="30"/>
      <c r="I173" s="30"/>
      <c r="J173" s="30" t="str">
        <f t="shared" si="3"/>
        <v/>
      </c>
    </row>
    <row r="174" spans="1:10" ht="21" customHeight="1" x14ac:dyDescent="0.2">
      <c r="A174" s="17">
        <v>171</v>
      </c>
      <c r="B174" s="18"/>
      <c r="C174" s="18"/>
      <c r="D174" s="18"/>
      <c r="E174" s="18"/>
      <c r="F174" s="18"/>
      <c r="G174" s="30"/>
      <c r="H174" s="30"/>
      <c r="I174" s="30"/>
      <c r="J174" s="30" t="str">
        <f t="shared" si="3"/>
        <v/>
      </c>
    </row>
    <row r="175" spans="1:10" ht="21" customHeight="1" x14ac:dyDescent="0.2">
      <c r="A175" s="18">
        <v>172</v>
      </c>
      <c r="B175" s="18"/>
      <c r="C175" s="18"/>
      <c r="D175" s="18"/>
      <c r="E175" s="18"/>
      <c r="F175" s="18"/>
      <c r="G175" s="30"/>
      <c r="H175" s="30"/>
      <c r="I175" s="30"/>
      <c r="J175" s="30" t="str">
        <f t="shared" si="3"/>
        <v/>
      </c>
    </row>
    <row r="176" spans="1:10" ht="21" customHeight="1" x14ac:dyDescent="0.2">
      <c r="A176" s="18">
        <v>173</v>
      </c>
      <c r="B176" s="18"/>
      <c r="C176" s="18"/>
      <c r="D176" s="18"/>
      <c r="E176" s="18"/>
      <c r="F176" s="18"/>
      <c r="G176" s="30"/>
      <c r="H176" s="30"/>
      <c r="I176" s="30"/>
      <c r="J176" s="30" t="str">
        <f t="shared" si="3"/>
        <v/>
      </c>
    </row>
    <row r="177" spans="1:10" ht="21" customHeight="1" x14ac:dyDescent="0.2">
      <c r="A177" s="18">
        <v>174</v>
      </c>
      <c r="B177" s="18"/>
      <c r="C177" s="18"/>
      <c r="D177" s="18"/>
      <c r="E177" s="18"/>
      <c r="F177" s="18"/>
      <c r="G177" s="30"/>
      <c r="H177" s="30"/>
      <c r="I177" s="30"/>
      <c r="J177" s="30" t="str">
        <f t="shared" si="3"/>
        <v/>
      </c>
    </row>
    <row r="178" spans="1:10" ht="21" customHeight="1" x14ac:dyDescent="0.2">
      <c r="A178" s="17">
        <v>175</v>
      </c>
      <c r="B178" s="18"/>
      <c r="C178" s="18"/>
      <c r="D178" s="18"/>
      <c r="E178" s="18"/>
      <c r="F178" s="18"/>
      <c r="G178" s="30"/>
      <c r="H178" s="30"/>
      <c r="I178" s="30"/>
      <c r="J178" s="30" t="str">
        <f t="shared" si="3"/>
        <v/>
      </c>
    </row>
    <row r="179" spans="1:10" ht="21" customHeight="1" x14ac:dyDescent="0.2">
      <c r="A179" s="17">
        <v>176</v>
      </c>
      <c r="B179" s="18"/>
      <c r="C179" s="18"/>
      <c r="D179" s="18"/>
      <c r="E179" s="18"/>
      <c r="F179" s="18"/>
      <c r="G179" s="30"/>
      <c r="H179" s="30"/>
      <c r="I179" s="30"/>
      <c r="J179" s="30" t="str">
        <f t="shared" si="3"/>
        <v/>
      </c>
    </row>
    <row r="180" spans="1:10" ht="21" customHeight="1" x14ac:dyDescent="0.2">
      <c r="A180" s="18">
        <v>177</v>
      </c>
      <c r="B180" s="18"/>
      <c r="C180" s="18"/>
      <c r="D180" s="18"/>
      <c r="E180" s="18"/>
      <c r="F180" s="18"/>
      <c r="G180" s="30"/>
      <c r="H180" s="30"/>
      <c r="I180" s="30"/>
      <c r="J180" s="30" t="str">
        <f t="shared" si="3"/>
        <v/>
      </c>
    </row>
    <row r="181" spans="1:10" ht="21" customHeight="1" x14ac:dyDescent="0.2">
      <c r="A181" s="18">
        <v>178</v>
      </c>
      <c r="B181" s="18"/>
      <c r="C181" s="18"/>
      <c r="D181" s="18"/>
      <c r="E181" s="18"/>
      <c r="F181" s="18"/>
      <c r="G181" s="30"/>
      <c r="H181" s="30"/>
      <c r="I181" s="30"/>
      <c r="J181" s="30" t="str">
        <f t="shared" si="3"/>
        <v/>
      </c>
    </row>
    <row r="182" spans="1:10" ht="21" customHeight="1" x14ac:dyDescent="0.2">
      <c r="A182" s="18">
        <v>179</v>
      </c>
      <c r="B182" s="18"/>
      <c r="C182" s="18"/>
      <c r="D182" s="18"/>
      <c r="E182" s="18"/>
      <c r="F182" s="18"/>
      <c r="G182" s="30"/>
      <c r="H182" s="30"/>
      <c r="I182" s="30"/>
      <c r="J182" s="30" t="str">
        <f t="shared" si="3"/>
        <v/>
      </c>
    </row>
    <row r="183" spans="1:10" ht="21" customHeight="1" x14ac:dyDescent="0.2">
      <c r="A183" s="17">
        <v>180</v>
      </c>
      <c r="B183" s="18"/>
      <c r="C183" s="18"/>
      <c r="D183" s="18"/>
      <c r="E183" s="18"/>
      <c r="F183" s="18"/>
      <c r="G183" s="30"/>
      <c r="H183" s="30"/>
      <c r="I183" s="30"/>
      <c r="J183" s="30" t="str">
        <f t="shared" si="3"/>
        <v/>
      </c>
    </row>
    <row r="184" spans="1:10" ht="21" customHeight="1" x14ac:dyDescent="0.2">
      <c r="A184" s="17">
        <v>181</v>
      </c>
      <c r="B184" s="18"/>
      <c r="C184" s="18"/>
      <c r="D184" s="18"/>
      <c r="E184" s="18"/>
      <c r="F184" s="18"/>
      <c r="G184" s="30"/>
      <c r="H184" s="30"/>
      <c r="I184" s="30"/>
      <c r="J184" s="30" t="str">
        <f t="shared" si="3"/>
        <v/>
      </c>
    </row>
    <row r="185" spans="1:10" ht="21" customHeight="1" x14ac:dyDescent="0.2">
      <c r="A185" s="18">
        <v>182</v>
      </c>
      <c r="B185" s="18"/>
      <c r="C185" s="18"/>
      <c r="D185" s="18"/>
      <c r="E185" s="18"/>
      <c r="F185" s="18"/>
      <c r="G185" s="30"/>
      <c r="H185" s="30"/>
      <c r="I185" s="30"/>
      <c r="J185" s="30" t="str">
        <f t="shared" si="3"/>
        <v/>
      </c>
    </row>
    <row r="186" spans="1:10" ht="21" customHeight="1" x14ac:dyDescent="0.2">
      <c r="A186" s="18">
        <v>183</v>
      </c>
      <c r="B186" s="18"/>
      <c r="C186" s="18"/>
      <c r="D186" s="18"/>
      <c r="E186" s="18"/>
      <c r="F186" s="18"/>
      <c r="G186" s="30"/>
      <c r="H186" s="30"/>
      <c r="I186" s="30"/>
      <c r="J186" s="30" t="str">
        <f t="shared" si="3"/>
        <v/>
      </c>
    </row>
    <row r="187" spans="1:10" ht="21" customHeight="1" x14ac:dyDescent="0.2">
      <c r="A187" s="18">
        <v>184</v>
      </c>
      <c r="B187" s="18"/>
      <c r="C187" s="18"/>
      <c r="D187" s="18"/>
      <c r="E187" s="18"/>
      <c r="F187" s="18"/>
      <c r="G187" s="30"/>
      <c r="H187" s="30"/>
      <c r="I187" s="30"/>
      <c r="J187" s="30" t="str">
        <f t="shared" ref="J187:J218" si="4">IF(AND(G187&lt;&gt;"",H187&lt;&gt;"",I187&lt;&gt;""),G187+H187+I187,"")</f>
        <v/>
      </c>
    </row>
    <row r="188" spans="1:10" ht="21" customHeight="1" x14ac:dyDescent="0.2">
      <c r="A188" s="17">
        <v>185</v>
      </c>
      <c r="B188" s="18"/>
      <c r="C188" s="18"/>
      <c r="D188" s="18"/>
      <c r="E188" s="18"/>
      <c r="F188" s="18"/>
      <c r="G188" s="30"/>
      <c r="H188" s="30"/>
      <c r="I188" s="30"/>
      <c r="J188" s="30" t="str">
        <f t="shared" si="4"/>
        <v/>
      </c>
    </row>
    <row r="189" spans="1:10" ht="21" customHeight="1" x14ac:dyDescent="0.2">
      <c r="A189" s="17">
        <v>186</v>
      </c>
      <c r="B189" s="18"/>
      <c r="C189" s="18"/>
      <c r="D189" s="18"/>
      <c r="E189" s="18"/>
      <c r="F189" s="18"/>
      <c r="G189" s="30"/>
      <c r="H189" s="30"/>
      <c r="I189" s="30"/>
      <c r="J189" s="30" t="str">
        <f t="shared" si="4"/>
        <v/>
      </c>
    </row>
    <row r="190" spans="1:10" ht="21" customHeight="1" x14ac:dyDescent="0.2">
      <c r="A190" s="18">
        <v>187</v>
      </c>
      <c r="B190" s="18"/>
      <c r="C190" s="18"/>
      <c r="D190" s="18"/>
      <c r="E190" s="18"/>
      <c r="F190" s="18"/>
      <c r="G190" s="30"/>
      <c r="H190" s="30"/>
      <c r="I190" s="30"/>
      <c r="J190" s="30" t="str">
        <f t="shared" si="4"/>
        <v/>
      </c>
    </row>
    <row r="191" spans="1:10" ht="21" customHeight="1" x14ac:dyDescent="0.2">
      <c r="A191" s="18">
        <v>188</v>
      </c>
      <c r="B191" s="18"/>
      <c r="C191" s="18"/>
      <c r="D191" s="18"/>
      <c r="E191" s="18"/>
      <c r="F191" s="18"/>
      <c r="G191" s="30"/>
      <c r="H191" s="30"/>
      <c r="I191" s="30"/>
      <c r="J191" s="30" t="str">
        <f t="shared" si="4"/>
        <v/>
      </c>
    </row>
    <row r="192" spans="1:10" ht="21" customHeight="1" x14ac:dyDescent="0.2">
      <c r="A192" s="18">
        <v>189</v>
      </c>
      <c r="B192" s="18"/>
      <c r="C192" s="18"/>
      <c r="D192" s="18"/>
      <c r="E192" s="18"/>
      <c r="F192" s="18"/>
      <c r="G192" s="30"/>
      <c r="H192" s="30"/>
      <c r="I192" s="30"/>
      <c r="J192" s="30" t="str">
        <f t="shared" si="4"/>
        <v/>
      </c>
    </row>
    <row r="193" spans="1:10" ht="21" customHeight="1" x14ac:dyDescent="0.2">
      <c r="A193" s="17">
        <v>190</v>
      </c>
      <c r="B193" s="18"/>
      <c r="C193" s="18"/>
      <c r="D193" s="18"/>
      <c r="E193" s="18"/>
      <c r="F193" s="18"/>
      <c r="G193" s="30"/>
      <c r="H193" s="30"/>
      <c r="I193" s="30"/>
      <c r="J193" s="30" t="str">
        <f t="shared" si="4"/>
        <v/>
      </c>
    </row>
    <row r="194" spans="1:10" ht="21" customHeight="1" x14ac:dyDescent="0.2">
      <c r="A194" s="17">
        <v>191</v>
      </c>
      <c r="B194" s="18"/>
      <c r="C194" s="18"/>
      <c r="D194" s="18"/>
      <c r="E194" s="18"/>
      <c r="F194" s="18"/>
      <c r="G194" s="30"/>
      <c r="H194" s="30"/>
      <c r="I194" s="30"/>
      <c r="J194" s="30" t="str">
        <f t="shared" si="4"/>
        <v/>
      </c>
    </row>
    <row r="195" spans="1:10" ht="21" customHeight="1" x14ac:dyDescent="0.2">
      <c r="A195" s="18">
        <v>192</v>
      </c>
      <c r="B195" s="18"/>
      <c r="C195" s="18"/>
      <c r="D195" s="18"/>
      <c r="E195" s="18"/>
      <c r="F195" s="18"/>
      <c r="G195" s="30"/>
      <c r="H195" s="30"/>
      <c r="I195" s="30"/>
      <c r="J195" s="30" t="str">
        <f t="shared" si="4"/>
        <v/>
      </c>
    </row>
    <row r="196" spans="1:10" ht="21" customHeight="1" x14ac:dyDescent="0.2">
      <c r="A196" s="18">
        <v>193</v>
      </c>
      <c r="B196" s="18"/>
      <c r="C196" s="18"/>
      <c r="D196" s="18"/>
      <c r="E196" s="18"/>
      <c r="F196" s="18"/>
      <c r="G196" s="30"/>
      <c r="H196" s="30"/>
      <c r="I196" s="30"/>
      <c r="J196" s="30" t="str">
        <f t="shared" si="4"/>
        <v/>
      </c>
    </row>
    <row r="197" spans="1:10" ht="21" customHeight="1" x14ac:dyDescent="0.2">
      <c r="A197" s="18">
        <v>194</v>
      </c>
      <c r="B197" s="18"/>
      <c r="C197" s="18"/>
      <c r="D197" s="18"/>
      <c r="E197" s="18"/>
      <c r="F197" s="18"/>
      <c r="G197" s="30"/>
      <c r="H197" s="30"/>
      <c r="I197" s="30"/>
      <c r="J197" s="30" t="str">
        <f t="shared" si="4"/>
        <v/>
      </c>
    </row>
    <row r="198" spans="1:10" ht="21" customHeight="1" x14ac:dyDescent="0.2">
      <c r="A198" s="17">
        <v>195</v>
      </c>
      <c r="B198" s="18"/>
      <c r="C198" s="18"/>
      <c r="D198" s="18"/>
      <c r="E198" s="18"/>
      <c r="F198" s="18"/>
      <c r="G198" s="30"/>
      <c r="H198" s="30"/>
      <c r="I198" s="30"/>
      <c r="J198" s="30" t="str">
        <f t="shared" si="4"/>
        <v/>
      </c>
    </row>
    <row r="199" spans="1:10" ht="21" customHeight="1" x14ac:dyDescent="0.2">
      <c r="A199" s="17">
        <v>196</v>
      </c>
      <c r="B199" s="18"/>
      <c r="C199" s="18"/>
      <c r="D199" s="18"/>
      <c r="E199" s="18"/>
      <c r="F199" s="18"/>
      <c r="G199" s="30"/>
      <c r="H199" s="30"/>
      <c r="I199" s="30"/>
      <c r="J199" s="30" t="str">
        <f t="shared" si="4"/>
        <v/>
      </c>
    </row>
    <row r="200" spans="1:10" ht="21" customHeight="1" x14ac:dyDescent="0.2">
      <c r="A200" s="18">
        <v>197</v>
      </c>
      <c r="B200" s="18"/>
      <c r="C200" s="18"/>
      <c r="D200" s="18"/>
      <c r="E200" s="18"/>
      <c r="F200" s="18"/>
      <c r="G200" s="30"/>
      <c r="H200" s="30"/>
      <c r="I200" s="30"/>
      <c r="J200" s="30" t="str">
        <f t="shared" si="4"/>
        <v/>
      </c>
    </row>
    <row r="201" spans="1:10" ht="21" customHeight="1" x14ac:dyDescent="0.2">
      <c r="A201" s="18">
        <v>198</v>
      </c>
      <c r="B201" s="18"/>
      <c r="C201" s="18"/>
      <c r="D201" s="18"/>
      <c r="E201" s="18"/>
      <c r="F201" s="18"/>
      <c r="G201" s="30"/>
      <c r="H201" s="30"/>
      <c r="I201" s="30"/>
      <c r="J201" s="30" t="str">
        <f t="shared" si="4"/>
        <v/>
      </c>
    </row>
    <row r="202" spans="1:10" ht="21" customHeight="1" x14ac:dyDescent="0.2">
      <c r="A202" s="18">
        <v>199</v>
      </c>
      <c r="B202" s="18"/>
      <c r="C202" s="18"/>
      <c r="D202" s="18"/>
      <c r="E202" s="18"/>
      <c r="F202" s="18"/>
      <c r="G202" s="30"/>
      <c r="H202" s="30"/>
      <c r="I202" s="30"/>
      <c r="J202" s="30" t="str">
        <f t="shared" si="4"/>
        <v/>
      </c>
    </row>
  </sheetData>
  <sheetProtection selectLockedCells="1" selectUnlockedCells="1"/>
  <sortState ref="A2:K56">
    <sortCondition ref="E2:E56"/>
    <sortCondition ref="I2:I56"/>
  </sortState>
  <phoneticPr fontId="4" type="noConversion"/>
  <pageMargins left="0.25" right="0.25" top="0.75" bottom="0.75" header="0.3" footer="0.3"/>
  <pageSetup paperSize="9" scale="94" firstPageNumber="0" fitToHeight="0" orientation="landscape" r:id="rId1"/>
  <headerFooter alignWithMargins="0">
    <oddHeader>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zoomScaleNormal="100" workbookViewId="0">
      <selection activeCell="I3" sqref="I3"/>
    </sheetView>
  </sheetViews>
  <sheetFormatPr defaultColWidth="8.85546875" defaultRowHeight="15" x14ac:dyDescent="0.2"/>
  <cols>
    <col min="1" max="1" width="5.140625" style="1" customWidth="1"/>
    <col min="2" max="2" width="24.7109375" style="1" customWidth="1"/>
    <col min="3" max="3" width="19.5703125" style="1" customWidth="1"/>
    <col min="4" max="4" width="20.28515625" style="1" customWidth="1"/>
    <col min="5" max="5" width="9.7109375" style="1" customWidth="1"/>
    <col min="6" max="6" width="7.42578125" style="1" customWidth="1"/>
    <col min="7" max="8" width="12.7109375" style="2" customWidth="1"/>
    <col min="9" max="9" width="12.85546875" style="2" customWidth="1"/>
    <col min="10" max="10" width="16.5703125" style="2" customWidth="1"/>
    <col min="11" max="11" width="11.42578125" customWidth="1"/>
  </cols>
  <sheetData>
    <row r="1" spans="1:11" ht="21" customHeight="1" thickBot="1" x14ac:dyDescent="0.3">
      <c r="A1" s="3" t="s">
        <v>0</v>
      </c>
      <c r="B1" s="5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>
        <v>500</v>
      </c>
      <c r="H1" s="5">
        <v>1000</v>
      </c>
      <c r="I1" s="5">
        <v>1500</v>
      </c>
      <c r="J1" s="5" t="s">
        <v>8</v>
      </c>
      <c r="K1" s="8" t="s">
        <v>67</v>
      </c>
    </row>
    <row r="2" spans="1:11" ht="21" customHeight="1" x14ac:dyDescent="0.2">
      <c r="A2" s="17">
        <v>1</v>
      </c>
      <c r="B2" s="17" t="s">
        <v>50</v>
      </c>
      <c r="C2" s="17" t="s">
        <v>19</v>
      </c>
      <c r="D2" s="17" t="s">
        <v>11</v>
      </c>
      <c r="E2" s="17" t="s">
        <v>38</v>
      </c>
      <c r="F2" s="9" t="s">
        <v>113</v>
      </c>
      <c r="G2" s="9"/>
      <c r="H2" s="9"/>
      <c r="I2" s="9"/>
      <c r="J2" s="9"/>
      <c r="K2" s="18">
        <v>71067</v>
      </c>
    </row>
    <row r="3" spans="1:11" ht="21" customHeight="1" x14ac:dyDescent="0.2">
      <c r="A3" s="18">
        <v>2</v>
      </c>
      <c r="B3" s="6" t="s">
        <v>63</v>
      </c>
      <c r="C3" s="6" t="s">
        <v>66</v>
      </c>
      <c r="D3" s="6" t="s">
        <v>11</v>
      </c>
      <c r="E3" s="6" t="s">
        <v>36</v>
      </c>
      <c r="F3" s="7" t="s">
        <v>113</v>
      </c>
      <c r="G3" s="7"/>
      <c r="H3" s="7"/>
      <c r="I3" s="7"/>
      <c r="J3" s="9"/>
      <c r="K3" s="18">
        <v>183651</v>
      </c>
    </row>
    <row r="4" spans="1:11" ht="21" customHeight="1" x14ac:dyDescent="0.2">
      <c r="A4" s="18">
        <v>3</v>
      </c>
      <c r="B4" s="6" t="s">
        <v>44</v>
      </c>
      <c r="C4" s="6" t="s">
        <v>21</v>
      </c>
      <c r="D4" s="6" t="s">
        <v>11</v>
      </c>
      <c r="E4" s="6" t="s">
        <v>38</v>
      </c>
      <c r="F4" s="7" t="s">
        <v>113</v>
      </c>
      <c r="G4" s="7"/>
      <c r="H4" s="7"/>
      <c r="I4" s="7"/>
      <c r="J4" s="9"/>
      <c r="K4" s="18">
        <v>410848</v>
      </c>
    </row>
    <row r="5" spans="1:11" ht="21" customHeight="1" x14ac:dyDescent="0.2">
      <c r="A5" s="18">
        <v>4</v>
      </c>
      <c r="B5" s="6" t="s">
        <v>96</v>
      </c>
      <c r="C5" s="6" t="s">
        <v>21</v>
      </c>
      <c r="D5" s="6" t="s">
        <v>11</v>
      </c>
      <c r="E5" s="6" t="s">
        <v>97</v>
      </c>
      <c r="F5" s="7" t="s">
        <v>114</v>
      </c>
      <c r="G5" s="7"/>
      <c r="H5" s="7"/>
      <c r="I5" s="7"/>
      <c r="J5" s="9"/>
      <c r="K5" s="18">
        <v>136969</v>
      </c>
    </row>
    <row r="6" spans="1:11" ht="21" customHeight="1" x14ac:dyDescent="0.2">
      <c r="A6" s="17">
        <v>5</v>
      </c>
      <c r="B6" s="18" t="s">
        <v>31</v>
      </c>
      <c r="C6" s="18" t="s">
        <v>32</v>
      </c>
      <c r="D6" s="18" t="s">
        <v>11</v>
      </c>
      <c r="E6" s="18" t="s">
        <v>38</v>
      </c>
      <c r="F6" s="7" t="s">
        <v>113</v>
      </c>
      <c r="G6" s="7"/>
      <c r="H6" s="7"/>
      <c r="I6" s="7"/>
      <c r="J6" s="9"/>
      <c r="K6" s="18">
        <v>139397</v>
      </c>
    </row>
    <row r="7" spans="1:11" ht="21" customHeight="1" x14ac:dyDescent="0.2">
      <c r="A7" s="17">
        <v>6</v>
      </c>
      <c r="B7" s="18" t="s">
        <v>24</v>
      </c>
      <c r="C7" s="18" t="s">
        <v>22</v>
      </c>
      <c r="D7" s="18" t="s">
        <v>11</v>
      </c>
      <c r="E7" s="18" t="s">
        <v>43</v>
      </c>
      <c r="F7" s="7" t="s">
        <v>114</v>
      </c>
      <c r="G7" s="7"/>
      <c r="H7" s="7"/>
      <c r="I7" s="7"/>
      <c r="J7" s="9"/>
      <c r="K7" s="18">
        <v>182000</v>
      </c>
    </row>
    <row r="8" spans="1:11" ht="21" customHeight="1" x14ac:dyDescent="0.2">
      <c r="A8" s="18">
        <v>7</v>
      </c>
      <c r="B8" s="18" t="s">
        <v>17</v>
      </c>
      <c r="C8" s="18" t="s">
        <v>37</v>
      </c>
      <c r="D8" s="18" t="s">
        <v>11</v>
      </c>
      <c r="E8" s="18" t="s">
        <v>34</v>
      </c>
      <c r="F8" s="7" t="s">
        <v>113</v>
      </c>
      <c r="G8" s="7"/>
      <c r="H8" s="7"/>
      <c r="I8" s="7"/>
      <c r="J8" s="9"/>
      <c r="K8" s="18">
        <v>195770</v>
      </c>
    </row>
    <row r="9" spans="1:11" ht="21" customHeight="1" x14ac:dyDescent="0.2">
      <c r="A9" s="18">
        <v>8</v>
      </c>
      <c r="B9" s="6" t="s">
        <v>107</v>
      </c>
      <c r="C9" s="6" t="s">
        <v>15</v>
      </c>
      <c r="D9" s="6" t="s">
        <v>11</v>
      </c>
      <c r="E9" s="6" t="s">
        <v>43</v>
      </c>
      <c r="F9" s="7" t="s">
        <v>114</v>
      </c>
      <c r="G9" s="7"/>
      <c r="H9" s="7"/>
      <c r="I9" s="7"/>
      <c r="J9" s="9"/>
      <c r="K9" s="18">
        <v>158425</v>
      </c>
    </row>
    <row r="10" spans="1:11" ht="21" customHeight="1" x14ac:dyDescent="0.2">
      <c r="A10" s="18">
        <v>9</v>
      </c>
      <c r="B10" s="6" t="s">
        <v>106</v>
      </c>
      <c r="C10" s="6" t="s">
        <v>15</v>
      </c>
      <c r="D10" s="6" t="s">
        <v>11</v>
      </c>
      <c r="E10" s="6" t="s">
        <v>49</v>
      </c>
      <c r="F10" s="7" t="s">
        <v>113</v>
      </c>
      <c r="G10" s="7"/>
      <c r="H10" s="7"/>
      <c r="I10" s="7"/>
      <c r="J10" s="9"/>
      <c r="K10" s="18">
        <v>181957</v>
      </c>
    </row>
    <row r="11" spans="1:11" ht="21" customHeight="1" x14ac:dyDescent="0.2">
      <c r="A11" s="17">
        <v>10</v>
      </c>
      <c r="B11" s="6" t="s">
        <v>105</v>
      </c>
      <c r="C11" s="6" t="s">
        <v>15</v>
      </c>
      <c r="D11" s="6" t="s">
        <v>11</v>
      </c>
      <c r="E11" s="6" t="s">
        <v>62</v>
      </c>
      <c r="F11" s="7" t="s">
        <v>114</v>
      </c>
      <c r="G11" s="7"/>
      <c r="H11" s="7"/>
      <c r="I11" s="7"/>
      <c r="J11" s="9"/>
      <c r="K11" s="18">
        <v>158424</v>
      </c>
    </row>
    <row r="12" spans="1:11" ht="21" customHeight="1" x14ac:dyDescent="0.2">
      <c r="A12" s="17">
        <v>11</v>
      </c>
      <c r="B12" s="18" t="s">
        <v>68</v>
      </c>
      <c r="C12" s="18" t="s">
        <v>69</v>
      </c>
      <c r="D12" s="18" t="s">
        <v>11</v>
      </c>
      <c r="E12" s="18" t="s">
        <v>38</v>
      </c>
      <c r="F12" s="7" t="s">
        <v>113</v>
      </c>
      <c r="G12" s="7"/>
      <c r="H12" s="7"/>
      <c r="I12" s="7"/>
      <c r="J12" s="9"/>
      <c r="K12" s="18">
        <v>158089</v>
      </c>
    </row>
    <row r="13" spans="1:11" ht="21" customHeight="1" x14ac:dyDescent="0.2">
      <c r="A13" s="18">
        <v>12</v>
      </c>
      <c r="B13" s="6" t="s">
        <v>26</v>
      </c>
      <c r="C13" s="6" t="s">
        <v>52</v>
      </c>
      <c r="D13" s="6" t="s">
        <v>11</v>
      </c>
      <c r="E13" s="6" t="s">
        <v>34</v>
      </c>
      <c r="F13" s="7" t="s">
        <v>113</v>
      </c>
      <c r="G13" s="7"/>
      <c r="H13" s="7"/>
      <c r="I13" s="7"/>
      <c r="J13" s="9"/>
      <c r="K13" s="18">
        <v>182052</v>
      </c>
    </row>
    <row r="14" spans="1:11" ht="21" customHeight="1" x14ac:dyDescent="0.2">
      <c r="A14" s="18">
        <v>13</v>
      </c>
      <c r="B14" s="18" t="s">
        <v>9</v>
      </c>
      <c r="C14" s="18" t="s">
        <v>10</v>
      </c>
      <c r="D14" s="18" t="s">
        <v>11</v>
      </c>
      <c r="E14" s="18" t="s">
        <v>34</v>
      </c>
      <c r="F14" s="7" t="s">
        <v>113</v>
      </c>
      <c r="G14" s="7"/>
      <c r="H14" s="7"/>
      <c r="I14" s="7"/>
      <c r="J14" s="9"/>
      <c r="K14" s="18">
        <v>181019</v>
      </c>
    </row>
    <row r="15" spans="1:11" ht="21" customHeight="1" x14ac:dyDescent="0.2">
      <c r="A15" s="18">
        <v>14</v>
      </c>
      <c r="B15" s="18" t="s">
        <v>83</v>
      </c>
      <c r="C15" s="18" t="s">
        <v>10</v>
      </c>
      <c r="D15" s="18" t="s">
        <v>11</v>
      </c>
      <c r="E15" s="18" t="s">
        <v>78</v>
      </c>
      <c r="F15" s="7" t="s">
        <v>114</v>
      </c>
      <c r="G15" s="7"/>
      <c r="H15" s="7"/>
      <c r="I15" s="7"/>
      <c r="J15" s="9"/>
      <c r="K15" s="18">
        <v>488243</v>
      </c>
    </row>
    <row r="16" spans="1:11" ht="21" customHeight="1" x14ac:dyDescent="0.2">
      <c r="A16" s="17">
        <v>15</v>
      </c>
      <c r="B16" s="18" t="s">
        <v>70</v>
      </c>
      <c r="C16" s="18" t="s">
        <v>71</v>
      </c>
      <c r="D16" s="18" t="s">
        <v>11</v>
      </c>
      <c r="E16" s="18" t="s">
        <v>47</v>
      </c>
      <c r="F16" s="7" t="s">
        <v>114</v>
      </c>
      <c r="G16" s="7"/>
      <c r="H16" s="7"/>
      <c r="I16" s="7"/>
      <c r="J16" s="9"/>
      <c r="K16" s="18">
        <v>193887</v>
      </c>
    </row>
    <row r="17" spans="1:11" ht="21" customHeight="1" x14ac:dyDescent="0.2">
      <c r="A17" s="17">
        <v>16</v>
      </c>
      <c r="B17" s="6" t="s">
        <v>53</v>
      </c>
      <c r="C17" s="6" t="s">
        <v>27</v>
      </c>
      <c r="D17" s="6" t="s">
        <v>11</v>
      </c>
      <c r="E17" s="6" t="s">
        <v>36</v>
      </c>
      <c r="F17" s="7" t="s">
        <v>113</v>
      </c>
      <c r="G17" s="7"/>
      <c r="H17" s="7"/>
      <c r="I17" s="7"/>
      <c r="J17" s="9"/>
      <c r="K17" s="18">
        <v>192656</v>
      </c>
    </row>
    <row r="18" spans="1:11" ht="21" customHeight="1" x14ac:dyDescent="0.2">
      <c r="A18" s="18">
        <v>17</v>
      </c>
      <c r="B18" s="6" t="s">
        <v>110</v>
      </c>
      <c r="C18" s="6" t="s">
        <v>111</v>
      </c>
      <c r="D18" s="6" t="s">
        <v>11</v>
      </c>
      <c r="E18" s="6" t="s">
        <v>78</v>
      </c>
      <c r="F18" s="7" t="s">
        <v>114</v>
      </c>
      <c r="G18" s="7"/>
      <c r="H18" s="7"/>
      <c r="I18" s="7"/>
      <c r="J18" s="9"/>
      <c r="K18" s="18">
        <v>88605</v>
      </c>
    </row>
    <row r="19" spans="1:11" ht="21" customHeight="1" x14ac:dyDescent="0.2">
      <c r="A19" s="18">
        <v>18</v>
      </c>
      <c r="B19" s="6" t="s">
        <v>112</v>
      </c>
      <c r="C19" s="6" t="s">
        <v>111</v>
      </c>
      <c r="D19" s="6" t="s">
        <v>11</v>
      </c>
      <c r="E19" s="6" t="s">
        <v>78</v>
      </c>
      <c r="F19" s="7" t="s">
        <v>114</v>
      </c>
      <c r="G19" s="7"/>
      <c r="H19" s="7"/>
      <c r="I19" s="7"/>
      <c r="J19" s="9"/>
      <c r="K19" s="18">
        <v>176055</v>
      </c>
    </row>
    <row r="20" spans="1:11" ht="21" customHeight="1" x14ac:dyDescent="0.2">
      <c r="A20" s="18">
        <v>19</v>
      </c>
      <c r="B20" s="18" t="s">
        <v>79</v>
      </c>
      <c r="C20" s="18" t="s">
        <v>80</v>
      </c>
      <c r="D20" s="18" t="s">
        <v>11</v>
      </c>
      <c r="E20" s="18" t="s">
        <v>47</v>
      </c>
      <c r="F20" s="7" t="s">
        <v>114</v>
      </c>
      <c r="G20" s="7"/>
      <c r="H20" s="7"/>
      <c r="I20" s="7"/>
      <c r="J20" s="9"/>
      <c r="K20" s="18">
        <v>61105</v>
      </c>
    </row>
    <row r="21" spans="1:11" ht="21" customHeight="1" x14ac:dyDescent="0.2">
      <c r="A21" s="17">
        <v>20</v>
      </c>
      <c r="B21" s="18" t="s">
        <v>84</v>
      </c>
      <c r="C21" s="18" t="s">
        <v>85</v>
      </c>
      <c r="D21" s="18" t="s">
        <v>39</v>
      </c>
      <c r="E21" s="18" t="s">
        <v>51</v>
      </c>
      <c r="F21" s="7" t="s">
        <v>114</v>
      </c>
      <c r="G21" s="7"/>
      <c r="H21" s="7"/>
      <c r="I21" s="7"/>
      <c r="J21" s="9"/>
      <c r="K21" s="18">
        <v>182116</v>
      </c>
    </row>
    <row r="22" spans="1:11" ht="21" customHeight="1" x14ac:dyDescent="0.2">
      <c r="A22" s="17">
        <v>21</v>
      </c>
      <c r="B22" s="18" t="s">
        <v>16</v>
      </c>
      <c r="C22" s="18" t="s">
        <v>30</v>
      </c>
      <c r="D22" s="18" t="s">
        <v>11</v>
      </c>
      <c r="E22" s="18" t="s">
        <v>38</v>
      </c>
      <c r="F22" s="7" t="s">
        <v>113</v>
      </c>
      <c r="G22" s="7"/>
      <c r="H22" s="7"/>
      <c r="I22" s="7"/>
      <c r="J22" s="9"/>
      <c r="K22" s="18">
        <v>144277</v>
      </c>
    </row>
    <row r="23" spans="1:11" ht="21" customHeight="1" x14ac:dyDescent="0.2">
      <c r="A23" s="18">
        <v>22</v>
      </c>
      <c r="B23" s="18" t="s">
        <v>13</v>
      </c>
      <c r="C23" s="18" t="s">
        <v>14</v>
      </c>
      <c r="D23" s="18" t="s">
        <v>11</v>
      </c>
      <c r="E23" s="18" t="s">
        <v>36</v>
      </c>
      <c r="F23" s="7" t="s">
        <v>113</v>
      </c>
      <c r="G23" s="7"/>
      <c r="H23" s="7"/>
      <c r="I23" s="7"/>
      <c r="J23" s="9"/>
      <c r="K23" s="18">
        <v>123825</v>
      </c>
    </row>
    <row r="24" spans="1:11" ht="21" customHeight="1" x14ac:dyDescent="0.2">
      <c r="A24" s="17">
        <v>23</v>
      </c>
      <c r="B24" s="6" t="s">
        <v>18</v>
      </c>
      <c r="C24" s="6" t="s">
        <v>14</v>
      </c>
      <c r="D24" s="6" t="s">
        <v>11</v>
      </c>
      <c r="E24" s="6" t="s">
        <v>40</v>
      </c>
      <c r="F24" s="7" t="s">
        <v>113</v>
      </c>
      <c r="G24" s="7"/>
      <c r="H24" s="7"/>
      <c r="I24" s="7"/>
      <c r="J24" s="9"/>
      <c r="K24" s="18">
        <v>145796</v>
      </c>
    </row>
    <row r="25" spans="1:11" ht="21" customHeight="1" x14ac:dyDescent="0.2">
      <c r="A25" s="17">
        <v>24</v>
      </c>
      <c r="B25" s="18" t="s">
        <v>55</v>
      </c>
      <c r="C25" s="18" t="s">
        <v>54</v>
      </c>
      <c r="D25" s="18" t="s">
        <v>11</v>
      </c>
      <c r="E25" s="18" t="s">
        <v>78</v>
      </c>
      <c r="F25" s="7" t="s">
        <v>114</v>
      </c>
      <c r="G25" s="7"/>
      <c r="H25" s="7"/>
      <c r="I25" s="7"/>
      <c r="J25" s="9"/>
      <c r="K25" s="18">
        <v>190259</v>
      </c>
    </row>
    <row r="26" spans="1:11" ht="21" customHeight="1" x14ac:dyDescent="0.2">
      <c r="A26" s="18">
        <v>25</v>
      </c>
      <c r="B26" s="18" t="s">
        <v>28</v>
      </c>
      <c r="C26" s="18" t="s">
        <v>29</v>
      </c>
      <c r="D26" s="18" t="s">
        <v>11</v>
      </c>
      <c r="E26" s="18" t="s">
        <v>47</v>
      </c>
      <c r="F26" s="7" t="s">
        <v>114</v>
      </c>
      <c r="G26" s="7"/>
      <c r="H26" s="7"/>
      <c r="I26" s="7"/>
      <c r="J26" s="9"/>
      <c r="K26" s="18">
        <v>158822</v>
      </c>
    </row>
    <row r="27" spans="1:11" ht="21" customHeight="1" x14ac:dyDescent="0.2">
      <c r="A27" s="17">
        <v>26</v>
      </c>
      <c r="B27" s="18" t="s">
        <v>89</v>
      </c>
      <c r="C27" s="18" t="s">
        <v>90</v>
      </c>
      <c r="D27" s="18" t="s">
        <v>91</v>
      </c>
      <c r="E27" s="18" t="s">
        <v>40</v>
      </c>
      <c r="F27" s="7" t="s">
        <v>113</v>
      </c>
      <c r="G27" s="7"/>
      <c r="H27" s="7"/>
      <c r="I27" s="7"/>
      <c r="J27" s="9"/>
      <c r="K27" s="18">
        <v>411668</v>
      </c>
    </row>
    <row r="28" spans="1:11" ht="21" customHeight="1" x14ac:dyDescent="0.2">
      <c r="A28" s="17">
        <v>27</v>
      </c>
      <c r="B28" s="6" t="s">
        <v>92</v>
      </c>
      <c r="C28" s="6" t="s">
        <v>90</v>
      </c>
      <c r="D28" s="6" t="s">
        <v>91</v>
      </c>
      <c r="E28" s="6" t="s">
        <v>47</v>
      </c>
      <c r="F28" s="7" t="s">
        <v>114</v>
      </c>
      <c r="G28" s="7"/>
      <c r="H28" s="7"/>
      <c r="I28" s="7"/>
      <c r="J28" s="9"/>
      <c r="K28" s="18">
        <v>400956</v>
      </c>
    </row>
    <row r="29" spans="1:11" ht="21" customHeight="1" x14ac:dyDescent="0.2">
      <c r="A29" s="18">
        <v>28</v>
      </c>
      <c r="B29" s="6" t="s">
        <v>95</v>
      </c>
      <c r="C29" s="6" t="s">
        <v>41</v>
      </c>
      <c r="D29" s="6" t="s">
        <v>11</v>
      </c>
      <c r="E29" s="6" t="s">
        <v>38</v>
      </c>
      <c r="F29" s="7" t="s">
        <v>113</v>
      </c>
      <c r="G29" s="7"/>
      <c r="H29" s="7"/>
      <c r="I29" s="7"/>
      <c r="J29" s="9"/>
      <c r="K29" s="18">
        <v>184539</v>
      </c>
    </row>
    <row r="30" spans="1:11" ht="21" customHeight="1" x14ac:dyDescent="0.2">
      <c r="A30" s="17">
        <v>29</v>
      </c>
      <c r="B30" s="6" t="s">
        <v>42</v>
      </c>
      <c r="C30" s="6" t="s">
        <v>41</v>
      </c>
      <c r="D30" s="6" t="s">
        <v>11</v>
      </c>
      <c r="E30" s="6" t="s">
        <v>43</v>
      </c>
      <c r="F30" s="7" t="s">
        <v>114</v>
      </c>
      <c r="G30" s="7"/>
      <c r="H30" s="7"/>
      <c r="I30" s="7"/>
      <c r="J30" s="9"/>
      <c r="K30" s="18">
        <v>184540</v>
      </c>
    </row>
    <row r="31" spans="1:11" ht="21" customHeight="1" x14ac:dyDescent="0.2">
      <c r="A31" s="17">
        <v>30</v>
      </c>
      <c r="B31" s="18" t="s">
        <v>76</v>
      </c>
      <c r="C31" s="18" t="s">
        <v>77</v>
      </c>
      <c r="D31" s="18" t="s">
        <v>11</v>
      </c>
      <c r="E31" s="18" t="s">
        <v>47</v>
      </c>
      <c r="F31" s="7" t="s">
        <v>114</v>
      </c>
      <c r="G31" s="7"/>
      <c r="H31" s="7"/>
      <c r="I31" s="7"/>
      <c r="J31" s="9"/>
      <c r="K31" s="18">
        <v>173408</v>
      </c>
    </row>
    <row r="32" spans="1:11" ht="21" customHeight="1" x14ac:dyDescent="0.2">
      <c r="A32" s="18">
        <v>31</v>
      </c>
      <c r="B32" s="18" t="s">
        <v>57</v>
      </c>
      <c r="C32" s="18" t="s">
        <v>56</v>
      </c>
      <c r="D32" s="18" t="s">
        <v>11</v>
      </c>
      <c r="E32" s="18" t="s">
        <v>38</v>
      </c>
      <c r="F32" s="7" t="s">
        <v>113</v>
      </c>
      <c r="G32" s="7"/>
      <c r="H32" s="7"/>
      <c r="I32" s="7"/>
      <c r="J32" s="9"/>
      <c r="K32" s="18">
        <v>123585</v>
      </c>
    </row>
    <row r="33" spans="1:11" ht="21" customHeight="1" x14ac:dyDescent="0.2">
      <c r="A33" s="17">
        <v>32</v>
      </c>
      <c r="B33" s="18" t="s">
        <v>74</v>
      </c>
      <c r="C33" s="18" t="s">
        <v>75</v>
      </c>
      <c r="D33" s="18" t="s">
        <v>11</v>
      </c>
      <c r="E33" s="18" t="s">
        <v>38</v>
      </c>
      <c r="F33" s="7" t="s">
        <v>113</v>
      </c>
      <c r="G33" s="7"/>
      <c r="H33" s="7"/>
      <c r="I33" s="7"/>
      <c r="J33" s="9"/>
      <c r="K33" s="18">
        <v>91171</v>
      </c>
    </row>
    <row r="34" spans="1:11" ht="21" customHeight="1" x14ac:dyDescent="0.2">
      <c r="A34" s="17">
        <v>33</v>
      </c>
      <c r="B34" s="6" t="s">
        <v>101</v>
      </c>
      <c r="C34" s="6" t="s">
        <v>102</v>
      </c>
      <c r="D34" s="6" t="s">
        <v>11</v>
      </c>
      <c r="E34" s="6" t="s">
        <v>78</v>
      </c>
      <c r="F34" s="7" t="s">
        <v>114</v>
      </c>
      <c r="G34" s="7"/>
      <c r="H34" s="7"/>
      <c r="I34" s="7"/>
      <c r="J34" s="9"/>
      <c r="K34" s="18">
        <v>204847</v>
      </c>
    </row>
    <row r="35" spans="1:11" ht="21" customHeight="1" x14ac:dyDescent="0.2">
      <c r="A35" s="18">
        <v>34</v>
      </c>
      <c r="B35" s="6" t="s">
        <v>103</v>
      </c>
      <c r="C35" s="6" t="s">
        <v>104</v>
      </c>
      <c r="D35" s="6" t="s">
        <v>11</v>
      </c>
      <c r="E35" s="6" t="s">
        <v>34</v>
      </c>
      <c r="F35" s="7" t="s">
        <v>113</v>
      </c>
      <c r="G35" s="7"/>
      <c r="H35" s="7"/>
      <c r="I35" s="7"/>
      <c r="J35" s="9"/>
      <c r="K35" s="18">
        <v>191070</v>
      </c>
    </row>
    <row r="36" spans="1:11" ht="21" customHeight="1" x14ac:dyDescent="0.2">
      <c r="A36" s="17">
        <v>35</v>
      </c>
      <c r="B36" s="18" t="s">
        <v>59</v>
      </c>
      <c r="C36" s="18" t="s">
        <v>58</v>
      </c>
      <c r="D36" s="18" t="s">
        <v>11</v>
      </c>
      <c r="E36" s="18" t="s">
        <v>43</v>
      </c>
      <c r="F36" s="7" t="s">
        <v>114</v>
      </c>
      <c r="G36" s="7"/>
      <c r="H36" s="7"/>
      <c r="I36" s="7"/>
      <c r="J36" s="9"/>
      <c r="K36" s="18">
        <v>159033</v>
      </c>
    </row>
    <row r="37" spans="1:11" ht="21" customHeight="1" x14ac:dyDescent="0.2">
      <c r="A37" s="17">
        <v>36</v>
      </c>
      <c r="B37" s="18" t="s">
        <v>72</v>
      </c>
      <c r="C37" s="18" t="s">
        <v>73</v>
      </c>
      <c r="D37" s="18" t="s">
        <v>11</v>
      </c>
      <c r="E37" s="18" t="s">
        <v>38</v>
      </c>
      <c r="F37" s="7" t="s">
        <v>113</v>
      </c>
      <c r="G37" s="7"/>
      <c r="H37" s="7"/>
      <c r="I37" s="7"/>
      <c r="J37" s="9"/>
      <c r="K37" s="18">
        <v>93942</v>
      </c>
    </row>
    <row r="38" spans="1:11" ht="21" customHeight="1" x14ac:dyDescent="0.2">
      <c r="A38" s="18">
        <v>37</v>
      </c>
      <c r="B38" s="6" t="s">
        <v>98</v>
      </c>
      <c r="C38" s="6" t="s">
        <v>64</v>
      </c>
      <c r="D38" s="6" t="s">
        <v>11</v>
      </c>
      <c r="E38" s="6" t="s">
        <v>38</v>
      </c>
      <c r="F38" s="7" t="s">
        <v>113</v>
      </c>
      <c r="G38" s="7"/>
      <c r="H38" s="7"/>
      <c r="I38" s="7"/>
      <c r="J38" s="9"/>
      <c r="K38" s="18">
        <v>153841</v>
      </c>
    </row>
    <row r="39" spans="1:11" ht="21" customHeight="1" x14ac:dyDescent="0.2">
      <c r="A39" s="17">
        <v>38</v>
      </c>
      <c r="B39" s="6" t="s">
        <v>61</v>
      </c>
      <c r="C39" s="6" t="s">
        <v>25</v>
      </c>
      <c r="D39" s="6" t="s">
        <v>11</v>
      </c>
      <c r="E39" s="6" t="s">
        <v>62</v>
      </c>
      <c r="F39" s="7" t="s">
        <v>114</v>
      </c>
      <c r="G39" s="7"/>
      <c r="H39" s="7"/>
      <c r="I39" s="7"/>
      <c r="J39" s="9"/>
      <c r="K39" s="18">
        <v>196849</v>
      </c>
    </row>
    <row r="40" spans="1:11" ht="21" customHeight="1" x14ac:dyDescent="0.2">
      <c r="A40" s="17">
        <v>39</v>
      </c>
      <c r="B40" s="18" t="s">
        <v>81</v>
      </c>
      <c r="C40" s="18" t="s">
        <v>82</v>
      </c>
      <c r="D40" s="18" t="s">
        <v>11</v>
      </c>
      <c r="E40" s="18" t="s">
        <v>47</v>
      </c>
      <c r="F40" s="7" t="s">
        <v>114</v>
      </c>
      <c r="G40" s="7"/>
      <c r="H40" s="7"/>
      <c r="I40" s="7"/>
      <c r="J40" s="9"/>
      <c r="K40" s="18">
        <v>158416</v>
      </c>
    </row>
    <row r="41" spans="1:11" ht="21" customHeight="1" x14ac:dyDescent="0.2">
      <c r="A41" s="18">
        <v>40</v>
      </c>
      <c r="B41" s="6" t="s">
        <v>108</v>
      </c>
      <c r="C41" s="6" t="s">
        <v>109</v>
      </c>
      <c r="D41" s="6" t="s">
        <v>11</v>
      </c>
      <c r="E41" s="6" t="s">
        <v>47</v>
      </c>
      <c r="F41" s="7" t="s">
        <v>114</v>
      </c>
      <c r="G41" s="7"/>
      <c r="H41" s="7"/>
      <c r="I41" s="7"/>
      <c r="J41" s="9"/>
      <c r="K41" s="18">
        <v>85408</v>
      </c>
    </row>
    <row r="42" spans="1:11" ht="21" customHeight="1" x14ac:dyDescent="0.2">
      <c r="A42" s="17">
        <v>41</v>
      </c>
      <c r="B42" s="6" t="s">
        <v>93</v>
      </c>
      <c r="C42" s="6" t="s">
        <v>94</v>
      </c>
      <c r="D42" s="6" t="s">
        <v>91</v>
      </c>
      <c r="E42" s="6" t="s">
        <v>51</v>
      </c>
      <c r="F42" s="7" t="s">
        <v>114</v>
      </c>
      <c r="G42" s="7"/>
      <c r="H42" s="7"/>
      <c r="I42" s="7"/>
      <c r="J42" s="9"/>
      <c r="K42" s="18">
        <v>158429</v>
      </c>
    </row>
    <row r="43" spans="1:11" ht="21" customHeight="1" x14ac:dyDescent="0.2">
      <c r="A43" s="17">
        <v>42</v>
      </c>
      <c r="B43" s="6" t="s">
        <v>99</v>
      </c>
      <c r="C43" s="6" t="s">
        <v>100</v>
      </c>
      <c r="D43" s="6" t="s">
        <v>11</v>
      </c>
      <c r="E43" s="6" t="s">
        <v>47</v>
      </c>
      <c r="F43" s="7" t="s">
        <v>114</v>
      </c>
      <c r="G43" s="7"/>
      <c r="H43" s="7"/>
      <c r="I43" s="7"/>
      <c r="J43" s="9"/>
      <c r="K43" s="18">
        <v>181110</v>
      </c>
    </row>
    <row r="44" spans="1:11" ht="21" customHeight="1" x14ac:dyDescent="0.2">
      <c r="A44" s="18">
        <v>43</v>
      </c>
      <c r="B44" s="18" t="s">
        <v>86</v>
      </c>
      <c r="C44" s="18" t="s">
        <v>87</v>
      </c>
      <c r="D44" s="18" t="s">
        <v>88</v>
      </c>
      <c r="E44" s="18" t="s">
        <v>38</v>
      </c>
      <c r="F44" s="7" t="s">
        <v>113</v>
      </c>
      <c r="G44" s="7"/>
      <c r="H44" s="7"/>
      <c r="I44" s="7"/>
      <c r="J44" s="9"/>
      <c r="K44" s="18">
        <v>184953</v>
      </c>
    </row>
    <row r="45" spans="1:11" ht="21" customHeight="1" x14ac:dyDescent="0.2">
      <c r="A45" s="17">
        <v>44</v>
      </c>
      <c r="B45" s="6" t="s">
        <v>65</v>
      </c>
      <c r="C45" s="6" t="s">
        <v>45</v>
      </c>
      <c r="D45" s="6" t="s">
        <v>11</v>
      </c>
      <c r="E45" s="6" t="s">
        <v>38</v>
      </c>
      <c r="F45" s="7" t="s">
        <v>113</v>
      </c>
      <c r="G45" s="7"/>
      <c r="H45" s="7"/>
      <c r="I45" s="7"/>
      <c r="J45" s="9"/>
      <c r="K45" s="18">
        <v>204759</v>
      </c>
    </row>
    <row r="46" spans="1:11" ht="21" customHeight="1" x14ac:dyDescent="0.2">
      <c r="A46" s="17">
        <v>45</v>
      </c>
      <c r="B46" s="6" t="s">
        <v>46</v>
      </c>
      <c r="C46" s="6" t="s">
        <v>45</v>
      </c>
      <c r="D46" s="6" t="s">
        <v>11</v>
      </c>
      <c r="E46" s="6" t="s">
        <v>47</v>
      </c>
      <c r="F46" s="7" t="s">
        <v>114</v>
      </c>
      <c r="G46" s="7"/>
      <c r="H46" s="7"/>
      <c r="I46" s="7"/>
      <c r="J46" s="9"/>
      <c r="K46" s="18">
        <v>204860</v>
      </c>
    </row>
    <row r="47" spans="1:11" ht="21" customHeight="1" x14ac:dyDescent="0.2">
      <c r="A47" s="18">
        <v>46</v>
      </c>
      <c r="B47" s="6" t="s">
        <v>48</v>
      </c>
      <c r="C47" s="6" t="s">
        <v>45</v>
      </c>
      <c r="D47" s="6" t="s">
        <v>11</v>
      </c>
      <c r="E47" s="6" t="s">
        <v>49</v>
      </c>
      <c r="F47" s="7" t="s">
        <v>113</v>
      </c>
      <c r="G47" s="7"/>
      <c r="H47" s="7"/>
      <c r="I47" s="7"/>
      <c r="J47" s="9"/>
      <c r="K47" s="18">
        <v>204760</v>
      </c>
    </row>
    <row r="48" spans="1:11" ht="21" customHeight="1" x14ac:dyDescent="0.2">
      <c r="A48" s="17">
        <v>47</v>
      </c>
      <c r="B48" s="6" t="s">
        <v>35</v>
      </c>
      <c r="C48" s="6" t="s">
        <v>12</v>
      </c>
      <c r="D48" s="6" t="s">
        <v>11</v>
      </c>
      <c r="E48" s="6" t="s">
        <v>34</v>
      </c>
      <c r="F48" s="7" t="s">
        <v>113</v>
      </c>
      <c r="G48" s="7"/>
      <c r="H48" s="7"/>
      <c r="I48" s="7"/>
      <c r="J48" s="9"/>
      <c r="K48" s="18">
        <v>117730</v>
      </c>
    </row>
    <row r="49" spans="1:11" ht="21" customHeight="1" x14ac:dyDescent="0.2">
      <c r="A49" s="17">
        <v>48</v>
      </c>
      <c r="B49" s="6"/>
      <c r="C49" s="6"/>
      <c r="D49" s="6"/>
      <c r="E49" s="6"/>
      <c r="F49" s="6"/>
      <c r="G49" s="7"/>
      <c r="H49" s="7"/>
      <c r="I49" s="7"/>
      <c r="J49" s="9"/>
      <c r="K49" s="18"/>
    </row>
    <row r="50" spans="1:11" ht="21" customHeight="1" x14ac:dyDescent="0.2">
      <c r="A50" s="18">
        <v>49</v>
      </c>
      <c r="B50" s="6"/>
      <c r="C50" s="6"/>
      <c r="D50" s="6"/>
      <c r="E50" s="6"/>
      <c r="F50" s="6"/>
      <c r="G50" s="7"/>
      <c r="H50" s="7"/>
      <c r="I50" s="7"/>
      <c r="J50" s="9"/>
      <c r="K50" s="18"/>
    </row>
    <row r="51" spans="1:11" ht="21" customHeight="1" x14ac:dyDescent="0.2">
      <c r="A51" s="17">
        <v>50</v>
      </c>
      <c r="B51" s="6"/>
      <c r="C51" s="6"/>
      <c r="D51" s="6"/>
      <c r="E51" s="6"/>
      <c r="F51" s="6"/>
      <c r="G51" s="7"/>
      <c r="H51" s="7"/>
      <c r="I51" s="7"/>
      <c r="J51" s="9"/>
      <c r="K51" s="18"/>
    </row>
    <row r="52" spans="1:11" ht="21" customHeight="1" x14ac:dyDescent="0.2">
      <c r="A52" s="17">
        <v>51</v>
      </c>
      <c r="B52" s="6"/>
      <c r="C52" s="6"/>
      <c r="D52" s="6"/>
      <c r="E52" s="6"/>
      <c r="F52" s="6"/>
      <c r="G52" s="7"/>
      <c r="H52" s="7"/>
      <c r="I52" s="7"/>
      <c r="J52" s="9"/>
      <c r="K52" s="18"/>
    </row>
    <row r="53" spans="1:11" ht="21" customHeight="1" x14ac:dyDescent="0.2">
      <c r="A53" s="18">
        <v>52</v>
      </c>
      <c r="B53" s="6"/>
      <c r="C53" s="6"/>
      <c r="D53" s="6"/>
      <c r="E53" s="6"/>
      <c r="F53" s="6"/>
      <c r="G53" s="7"/>
      <c r="H53" s="7"/>
      <c r="I53" s="7"/>
      <c r="J53" s="9"/>
      <c r="K53" s="18"/>
    </row>
    <row r="54" spans="1:11" ht="21" customHeight="1" x14ac:dyDescent="0.2">
      <c r="A54" s="17">
        <v>53</v>
      </c>
      <c r="B54" s="6"/>
      <c r="C54" s="6"/>
      <c r="D54" s="6"/>
      <c r="E54" s="6"/>
      <c r="F54" s="6"/>
      <c r="G54" s="7"/>
      <c r="H54" s="7"/>
      <c r="I54" s="7"/>
      <c r="J54" s="9"/>
      <c r="K54" s="18"/>
    </row>
    <row r="55" spans="1:11" ht="21" customHeight="1" x14ac:dyDescent="0.2">
      <c r="A55" s="17">
        <v>54</v>
      </c>
      <c r="B55" s="6"/>
      <c r="C55" s="6"/>
      <c r="D55" s="6"/>
      <c r="E55" s="6"/>
      <c r="F55" s="6"/>
      <c r="G55" s="7"/>
      <c r="H55" s="7"/>
      <c r="I55" s="7"/>
      <c r="J55" s="9"/>
      <c r="K55" s="18"/>
    </row>
    <row r="56" spans="1:11" ht="21" customHeight="1" x14ac:dyDescent="0.2">
      <c r="A56" s="18">
        <v>55</v>
      </c>
      <c r="B56" s="6"/>
      <c r="C56" s="6"/>
      <c r="D56" s="6"/>
      <c r="E56" s="6"/>
      <c r="F56" s="6"/>
      <c r="G56" s="7"/>
      <c r="H56" s="7"/>
      <c r="I56" s="7"/>
      <c r="J56" s="9"/>
      <c r="K56" s="18"/>
    </row>
    <row r="57" spans="1:11" ht="21" customHeight="1" x14ac:dyDescent="0.2">
      <c r="A57" s="17">
        <v>56</v>
      </c>
      <c r="B57" s="6"/>
      <c r="C57" s="6"/>
      <c r="D57" s="6"/>
      <c r="E57" s="6"/>
      <c r="F57" s="6"/>
      <c r="G57" s="7"/>
      <c r="H57" s="7"/>
      <c r="I57" s="7"/>
      <c r="J57" s="9"/>
      <c r="K57" s="18"/>
    </row>
    <row r="58" spans="1:11" ht="21" customHeight="1" x14ac:dyDescent="0.2">
      <c r="A58" s="17">
        <v>57</v>
      </c>
      <c r="B58" s="6"/>
      <c r="C58" s="6"/>
      <c r="D58" s="6"/>
      <c r="E58" s="6"/>
      <c r="F58" s="6"/>
      <c r="G58" s="7"/>
      <c r="H58" s="7"/>
      <c r="I58" s="7"/>
      <c r="J58" s="9"/>
      <c r="K58" s="18"/>
    </row>
    <row r="59" spans="1:11" ht="21" customHeight="1" x14ac:dyDescent="0.2">
      <c r="A59" s="18">
        <v>58</v>
      </c>
      <c r="B59" s="6"/>
      <c r="C59" s="6"/>
      <c r="D59" s="6"/>
      <c r="E59" s="6"/>
      <c r="F59" s="6"/>
      <c r="G59" s="7"/>
      <c r="H59" s="7"/>
      <c r="I59" s="7"/>
      <c r="J59" s="9"/>
      <c r="K59" s="18"/>
    </row>
    <row r="60" spans="1:11" ht="21" customHeight="1" x14ac:dyDescent="0.2">
      <c r="A60" s="17">
        <v>59</v>
      </c>
      <c r="B60" s="6"/>
      <c r="C60" s="6"/>
      <c r="D60" s="6"/>
      <c r="E60" s="6"/>
      <c r="F60" s="6"/>
      <c r="G60" s="7"/>
      <c r="H60" s="7"/>
      <c r="I60" s="7"/>
      <c r="J60" s="9"/>
      <c r="K60" s="18"/>
    </row>
    <row r="61" spans="1:11" ht="21" customHeight="1" x14ac:dyDescent="0.2">
      <c r="A61" s="17">
        <v>60</v>
      </c>
      <c r="B61" s="6"/>
      <c r="C61" s="6"/>
      <c r="D61" s="6"/>
      <c r="E61" s="6"/>
      <c r="F61" s="6"/>
      <c r="G61" s="7"/>
      <c r="H61" s="7"/>
      <c r="I61" s="7"/>
      <c r="J61" s="9"/>
      <c r="K61" s="18"/>
    </row>
    <row r="62" spans="1:11" ht="21" customHeight="1" x14ac:dyDescent="0.2">
      <c r="A62" s="18">
        <v>61</v>
      </c>
      <c r="B62" s="6"/>
      <c r="C62" s="6"/>
      <c r="D62" s="6"/>
      <c r="E62" s="6"/>
      <c r="F62" s="6"/>
      <c r="G62" s="7"/>
      <c r="H62" s="7"/>
      <c r="I62" s="7"/>
      <c r="J62" s="9"/>
      <c r="K62" s="18"/>
    </row>
    <row r="63" spans="1:11" ht="21" customHeight="1" x14ac:dyDescent="0.2">
      <c r="A63" s="17">
        <v>62</v>
      </c>
      <c r="B63" s="6"/>
      <c r="C63" s="6"/>
      <c r="D63" s="6"/>
      <c r="E63" s="6"/>
      <c r="F63" s="6"/>
      <c r="G63" s="7"/>
      <c r="H63" s="7"/>
      <c r="I63" s="7"/>
      <c r="J63" s="9"/>
      <c r="K63" s="18"/>
    </row>
    <row r="64" spans="1:11" ht="21" customHeight="1" x14ac:dyDescent="0.2">
      <c r="A64" s="17">
        <v>63</v>
      </c>
      <c r="B64" s="6"/>
      <c r="C64" s="6"/>
      <c r="D64" s="6"/>
      <c r="E64" s="6"/>
      <c r="F64" s="6"/>
      <c r="G64" s="7"/>
      <c r="H64" s="7"/>
      <c r="I64" s="7"/>
      <c r="J64" s="9"/>
      <c r="K64" s="18"/>
    </row>
    <row r="65" spans="1:11" ht="21" customHeight="1" x14ac:dyDescent="0.2">
      <c r="A65" s="18">
        <v>64</v>
      </c>
      <c r="B65" s="6"/>
      <c r="C65" s="6"/>
      <c r="D65" s="6"/>
      <c r="E65" s="6"/>
      <c r="F65" s="6"/>
      <c r="G65" s="7"/>
      <c r="H65" s="7"/>
      <c r="I65" s="7"/>
      <c r="J65" s="9"/>
      <c r="K65" s="18"/>
    </row>
    <row r="66" spans="1:11" ht="21" customHeight="1" x14ac:dyDescent="0.2">
      <c r="A66" s="17">
        <v>65</v>
      </c>
      <c r="B66" s="6"/>
      <c r="C66" s="6"/>
      <c r="D66" s="6"/>
      <c r="E66" s="6"/>
      <c r="F66" s="6"/>
      <c r="G66" s="7"/>
      <c r="H66" s="7"/>
      <c r="I66" s="7"/>
      <c r="J66" s="9"/>
      <c r="K66" s="18"/>
    </row>
    <row r="67" spans="1:11" ht="21" customHeight="1" x14ac:dyDescent="0.2">
      <c r="A67" s="17">
        <v>66</v>
      </c>
      <c r="B67" s="6"/>
      <c r="C67" s="6"/>
      <c r="D67" s="6"/>
      <c r="E67" s="6"/>
      <c r="F67" s="6"/>
      <c r="G67" s="7"/>
      <c r="H67" s="7"/>
      <c r="I67" s="7"/>
      <c r="J67" s="9"/>
      <c r="K67" s="18"/>
    </row>
    <row r="68" spans="1:11" ht="21" customHeight="1" x14ac:dyDescent="0.2">
      <c r="A68" s="18">
        <v>67</v>
      </c>
      <c r="B68" s="6"/>
      <c r="C68" s="6"/>
      <c r="D68" s="6"/>
      <c r="E68" s="6"/>
      <c r="F68" s="6"/>
      <c r="G68" s="7"/>
      <c r="H68" s="7"/>
      <c r="I68" s="7"/>
      <c r="J68" s="9"/>
      <c r="K68" s="18"/>
    </row>
    <row r="69" spans="1:11" ht="21" customHeight="1" x14ac:dyDescent="0.2">
      <c r="A69" s="17">
        <v>68</v>
      </c>
      <c r="B69" s="6"/>
      <c r="C69" s="6"/>
      <c r="D69" s="6"/>
      <c r="E69" s="6"/>
      <c r="F69" s="6"/>
      <c r="G69" s="7"/>
      <c r="H69" s="7"/>
      <c r="I69" s="7"/>
      <c r="J69" s="9"/>
      <c r="K69" s="18"/>
    </row>
    <row r="70" spans="1:11" ht="21" customHeight="1" x14ac:dyDescent="0.2">
      <c r="A70" s="17">
        <v>69</v>
      </c>
      <c r="B70" s="6"/>
      <c r="C70" s="6"/>
      <c r="D70" s="6"/>
      <c r="E70" s="6"/>
      <c r="F70" s="6"/>
      <c r="G70" s="7"/>
      <c r="H70" s="7"/>
      <c r="I70" s="7"/>
      <c r="J70" s="9"/>
      <c r="K70" s="18"/>
    </row>
    <row r="71" spans="1:11" ht="21" customHeight="1" x14ac:dyDescent="0.2">
      <c r="A71" s="18">
        <v>70</v>
      </c>
      <c r="B71" s="6"/>
      <c r="C71" s="6"/>
      <c r="D71" s="6"/>
      <c r="E71" s="6"/>
      <c r="F71" s="6"/>
      <c r="G71" s="7"/>
      <c r="H71" s="7"/>
      <c r="I71" s="7"/>
      <c r="J71" s="9"/>
      <c r="K71" s="18"/>
    </row>
    <row r="72" spans="1:11" ht="21" customHeight="1" x14ac:dyDescent="0.2">
      <c r="A72" s="17">
        <v>71</v>
      </c>
      <c r="B72" s="6"/>
      <c r="C72" s="6"/>
      <c r="D72" s="6"/>
      <c r="E72" s="6"/>
      <c r="F72" s="6"/>
      <c r="G72" s="7"/>
      <c r="H72" s="7"/>
      <c r="I72" s="7"/>
      <c r="J72" s="9"/>
      <c r="K72" s="18"/>
    </row>
    <row r="73" spans="1:11" ht="21" customHeight="1" x14ac:dyDescent="0.2">
      <c r="A73" s="17">
        <v>72</v>
      </c>
      <c r="B73" s="6"/>
      <c r="C73" s="6"/>
      <c r="D73" s="6"/>
      <c r="E73" s="6"/>
      <c r="F73" s="6"/>
      <c r="G73" s="7"/>
      <c r="H73" s="7"/>
      <c r="I73" s="7"/>
      <c r="J73" s="9"/>
      <c r="K73" s="18"/>
    </row>
    <row r="74" spans="1:11" ht="21" customHeight="1" x14ac:dyDescent="0.2">
      <c r="A74" s="18">
        <v>73</v>
      </c>
      <c r="B74" s="6"/>
      <c r="C74" s="6"/>
      <c r="D74" s="6"/>
      <c r="E74" s="6"/>
      <c r="F74" s="6"/>
      <c r="G74" s="7"/>
      <c r="H74" s="7"/>
      <c r="I74" s="7"/>
      <c r="J74" s="9"/>
      <c r="K74" s="18"/>
    </row>
    <row r="75" spans="1:11" ht="21" customHeight="1" x14ac:dyDescent="0.2">
      <c r="A75" s="17">
        <v>74</v>
      </c>
      <c r="B75" s="6"/>
      <c r="C75" s="6"/>
      <c r="D75" s="6"/>
      <c r="E75" s="6"/>
      <c r="F75" s="6"/>
      <c r="G75" s="7"/>
      <c r="H75" s="7"/>
      <c r="I75" s="7"/>
      <c r="J75" s="9"/>
      <c r="K75" s="18"/>
    </row>
    <row r="76" spans="1:11" ht="21" customHeight="1" x14ac:dyDescent="0.2">
      <c r="A76" s="17">
        <v>75</v>
      </c>
      <c r="B76" s="6"/>
      <c r="C76" s="6"/>
      <c r="D76" s="6"/>
      <c r="E76" s="6"/>
      <c r="F76" s="6"/>
      <c r="G76" s="7"/>
      <c r="H76" s="7"/>
      <c r="I76" s="7"/>
      <c r="J76" s="9"/>
      <c r="K76" s="18"/>
    </row>
    <row r="77" spans="1:11" ht="21" customHeight="1" x14ac:dyDescent="0.2">
      <c r="A77" s="18">
        <v>76</v>
      </c>
      <c r="B77" s="6"/>
      <c r="C77" s="6"/>
      <c r="D77" s="6"/>
      <c r="E77" s="6"/>
      <c r="F77" s="6"/>
      <c r="G77" s="7"/>
      <c r="H77" s="7"/>
      <c r="I77" s="7"/>
      <c r="J77" s="9"/>
      <c r="K77" s="18"/>
    </row>
    <row r="78" spans="1:11" ht="21" customHeight="1" x14ac:dyDescent="0.2">
      <c r="A78" s="17">
        <v>77</v>
      </c>
      <c r="B78" s="6"/>
      <c r="C78" s="6"/>
      <c r="D78" s="6"/>
      <c r="E78" s="6"/>
      <c r="F78" s="6"/>
      <c r="G78" s="7"/>
      <c r="H78" s="7"/>
      <c r="I78" s="7"/>
      <c r="J78" s="9"/>
      <c r="K78" s="18"/>
    </row>
    <row r="79" spans="1:11" ht="21" customHeight="1" x14ac:dyDescent="0.2">
      <c r="A79" s="17">
        <v>78</v>
      </c>
      <c r="B79" s="6"/>
      <c r="C79" s="6"/>
      <c r="D79" s="6"/>
      <c r="E79" s="6"/>
      <c r="F79" s="6"/>
      <c r="G79" s="7"/>
      <c r="H79" s="7"/>
      <c r="I79" s="7"/>
      <c r="J79" s="9"/>
      <c r="K79" s="18"/>
    </row>
    <row r="80" spans="1:11" ht="21" customHeight="1" x14ac:dyDescent="0.2">
      <c r="A80" s="18">
        <v>79</v>
      </c>
      <c r="B80" s="6"/>
      <c r="C80" s="6"/>
      <c r="D80" s="6"/>
      <c r="E80" s="6"/>
      <c r="F80" s="6"/>
      <c r="G80" s="7"/>
      <c r="H80" s="7"/>
      <c r="I80" s="7"/>
      <c r="J80" s="9"/>
      <c r="K80" s="18"/>
    </row>
    <row r="81" spans="1:11" ht="21" customHeight="1" x14ac:dyDescent="0.2">
      <c r="A81" s="17">
        <v>80</v>
      </c>
      <c r="B81" s="6"/>
      <c r="C81" s="6"/>
      <c r="D81" s="6"/>
      <c r="E81" s="6"/>
      <c r="F81" s="6"/>
      <c r="G81" s="7"/>
      <c r="H81" s="7"/>
      <c r="I81" s="7"/>
      <c r="J81" s="9"/>
      <c r="K81" s="18"/>
    </row>
    <row r="82" spans="1:11" ht="21" customHeight="1" x14ac:dyDescent="0.2">
      <c r="A82" s="17">
        <v>81</v>
      </c>
      <c r="B82" s="6"/>
      <c r="C82" s="6"/>
      <c r="D82" s="6"/>
      <c r="E82" s="6"/>
      <c r="F82" s="6"/>
      <c r="G82" s="7"/>
      <c r="H82" s="7"/>
      <c r="I82" s="7"/>
      <c r="J82" s="9"/>
      <c r="K82" s="18"/>
    </row>
    <row r="83" spans="1:11" ht="21" customHeight="1" x14ac:dyDescent="0.2">
      <c r="A83" s="18">
        <v>82</v>
      </c>
      <c r="B83" s="6"/>
      <c r="C83" s="6"/>
      <c r="D83" s="6"/>
      <c r="E83" s="6"/>
      <c r="F83" s="6"/>
      <c r="G83" s="7"/>
      <c r="H83" s="7"/>
      <c r="I83" s="7"/>
      <c r="J83" s="9"/>
      <c r="K83" s="18"/>
    </row>
    <row r="84" spans="1:11" ht="21" customHeight="1" x14ac:dyDescent="0.2">
      <c r="A84" s="17">
        <v>83</v>
      </c>
      <c r="B84" s="6"/>
      <c r="C84" s="6"/>
      <c r="D84" s="6"/>
      <c r="E84" s="6"/>
      <c r="F84" s="6"/>
      <c r="G84" s="7"/>
      <c r="H84" s="7"/>
      <c r="I84" s="7"/>
      <c r="J84" s="9"/>
      <c r="K84" s="18"/>
    </row>
    <row r="85" spans="1:11" ht="21" customHeight="1" x14ac:dyDescent="0.2">
      <c r="A85" s="17">
        <v>84</v>
      </c>
      <c r="B85" s="6"/>
      <c r="C85" s="6"/>
      <c r="D85" s="6"/>
      <c r="E85" s="6"/>
      <c r="F85" s="6"/>
      <c r="G85" s="7"/>
      <c r="H85" s="7"/>
      <c r="I85" s="7"/>
      <c r="J85" s="9"/>
      <c r="K85" s="18"/>
    </row>
    <row r="86" spans="1:11" ht="21" customHeight="1" x14ac:dyDescent="0.2">
      <c r="A86" s="18">
        <v>85</v>
      </c>
      <c r="B86" s="6"/>
      <c r="C86" s="6"/>
      <c r="D86" s="6"/>
      <c r="E86" s="6"/>
      <c r="F86" s="6"/>
      <c r="G86" s="7"/>
      <c r="H86" s="7"/>
      <c r="I86" s="7"/>
      <c r="J86" s="9"/>
      <c r="K86" s="18"/>
    </row>
    <row r="87" spans="1:11" ht="21" customHeight="1" x14ac:dyDescent="0.2">
      <c r="A87" s="17">
        <v>86</v>
      </c>
      <c r="B87" s="6"/>
      <c r="C87" s="6"/>
      <c r="D87" s="6"/>
      <c r="E87" s="6"/>
      <c r="F87" s="6"/>
      <c r="G87" s="7"/>
      <c r="H87" s="7"/>
      <c r="I87" s="7"/>
      <c r="J87" s="9"/>
      <c r="K87" s="18"/>
    </row>
    <row r="88" spans="1:11" ht="21" customHeight="1" x14ac:dyDescent="0.2">
      <c r="A88" s="17">
        <v>87</v>
      </c>
      <c r="B88" s="6"/>
      <c r="C88" s="6"/>
      <c r="D88" s="6"/>
      <c r="E88" s="6"/>
      <c r="F88" s="6"/>
      <c r="G88" s="7"/>
      <c r="H88" s="7"/>
      <c r="I88" s="7"/>
      <c r="J88" s="9"/>
      <c r="K88" s="18"/>
    </row>
    <row r="89" spans="1:11" ht="21" customHeight="1" x14ac:dyDescent="0.2">
      <c r="A89" s="18">
        <v>88</v>
      </c>
      <c r="B89" s="6"/>
      <c r="C89" s="6"/>
      <c r="D89" s="6"/>
      <c r="E89" s="6"/>
      <c r="F89" s="6"/>
      <c r="G89" s="7"/>
      <c r="H89" s="7"/>
      <c r="I89" s="7"/>
      <c r="J89" s="9"/>
      <c r="K89" s="18"/>
    </row>
    <row r="90" spans="1:11" ht="21" customHeight="1" x14ac:dyDescent="0.2">
      <c r="A90" s="17">
        <v>89</v>
      </c>
      <c r="B90" s="6"/>
      <c r="C90" s="6"/>
      <c r="D90" s="6"/>
      <c r="E90" s="6"/>
      <c r="F90" s="6"/>
      <c r="G90" s="7"/>
      <c r="H90" s="7"/>
      <c r="I90" s="7"/>
      <c r="J90" s="9"/>
      <c r="K90" s="18"/>
    </row>
    <row r="91" spans="1:11" ht="21" customHeight="1" x14ac:dyDescent="0.2">
      <c r="A91" s="17">
        <v>90</v>
      </c>
      <c r="B91" s="6"/>
      <c r="C91" s="6"/>
      <c r="D91" s="6"/>
      <c r="E91" s="6"/>
      <c r="F91" s="6"/>
      <c r="G91" s="7"/>
      <c r="H91" s="7"/>
      <c r="I91" s="7"/>
      <c r="J91" s="9"/>
      <c r="K91" s="18"/>
    </row>
  </sheetData>
  <sortState ref="B2:K48">
    <sortCondition ref="C2:C48"/>
    <sortCondition ref="B2:B48"/>
  </sortState>
  <printOptions gridLines="1"/>
  <pageMargins left="0.15763888888888888" right="0.15763888888888888" top="0.19652777777777777" bottom="0.19652777777777777" header="0.51180555555555551" footer="0.51180555555555551"/>
  <pageSetup paperSize="9" scale="96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opLeftCell="A10" zoomScaleNormal="100" workbookViewId="0">
      <selection activeCell="M18" sqref="M18"/>
    </sheetView>
  </sheetViews>
  <sheetFormatPr defaultColWidth="8.85546875" defaultRowHeight="15" x14ac:dyDescent="0.2"/>
  <cols>
    <col min="1" max="1" width="5.140625" style="10" customWidth="1"/>
    <col min="2" max="2" width="26.42578125" style="10" customWidth="1"/>
    <col min="3" max="3" width="22.7109375" style="10" customWidth="1"/>
    <col min="4" max="4" width="16" style="10" customWidth="1"/>
    <col min="5" max="5" width="9.42578125" style="10" customWidth="1"/>
    <col min="6" max="6" width="7.42578125" style="10" customWidth="1"/>
    <col min="7" max="7" width="12.7109375" style="11" customWidth="1"/>
    <col min="8" max="16384" width="8.85546875" style="12"/>
  </cols>
  <sheetData>
    <row r="1" spans="1:7" ht="21" customHeight="1" thickBot="1" x14ac:dyDescent="0.25">
      <c r="A1" s="13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</row>
    <row r="2" spans="1:7" ht="21" customHeight="1" x14ac:dyDescent="0.2">
      <c r="A2" s="18">
        <v>1</v>
      </c>
      <c r="B2" s="18" t="s">
        <v>99</v>
      </c>
      <c r="C2" s="18" t="s">
        <v>100</v>
      </c>
      <c r="D2" s="18" t="s">
        <v>11</v>
      </c>
      <c r="E2" s="18" t="s">
        <v>47</v>
      </c>
      <c r="F2" s="17" t="s">
        <v>114</v>
      </c>
      <c r="G2" s="19">
        <v>4.6527777777777774E-3</v>
      </c>
    </row>
    <row r="3" spans="1:7" ht="21" customHeight="1" x14ac:dyDescent="0.2">
      <c r="A3" s="18">
        <v>2</v>
      </c>
      <c r="B3" s="18" t="s">
        <v>76</v>
      </c>
      <c r="C3" s="18" t="s">
        <v>77</v>
      </c>
      <c r="D3" s="18" t="s">
        <v>11</v>
      </c>
      <c r="E3" s="18" t="s">
        <v>47</v>
      </c>
      <c r="F3" s="17" t="s">
        <v>114</v>
      </c>
      <c r="G3" s="19">
        <v>4.7916666666666672E-3</v>
      </c>
    </row>
    <row r="4" spans="1:7" ht="21" customHeight="1" x14ac:dyDescent="0.2">
      <c r="A4" s="18">
        <v>3</v>
      </c>
      <c r="B4" s="18" t="s">
        <v>81</v>
      </c>
      <c r="C4" s="18" t="s">
        <v>82</v>
      </c>
      <c r="D4" s="18" t="s">
        <v>11</v>
      </c>
      <c r="E4" s="18" t="s">
        <v>47</v>
      </c>
      <c r="F4" s="17" t="s">
        <v>114</v>
      </c>
      <c r="G4" s="19">
        <v>5.1967592592592595E-3</v>
      </c>
    </row>
    <row r="5" spans="1:7" ht="21" customHeight="1" x14ac:dyDescent="0.2">
      <c r="A5" s="18">
        <v>4</v>
      </c>
      <c r="B5" s="18" t="s">
        <v>105</v>
      </c>
      <c r="C5" s="18" t="s">
        <v>15</v>
      </c>
      <c r="D5" s="18" t="s">
        <v>11</v>
      </c>
      <c r="E5" s="18" t="s">
        <v>62</v>
      </c>
      <c r="F5" s="17" t="s">
        <v>114</v>
      </c>
      <c r="G5" s="19">
        <v>5.2546296296296299E-3</v>
      </c>
    </row>
    <row r="6" spans="1:7" ht="21" customHeight="1" x14ac:dyDescent="0.2">
      <c r="A6" s="18">
        <v>5</v>
      </c>
      <c r="B6" s="18" t="s">
        <v>28</v>
      </c>
      <c r="C6" s="18" t="s">
        <v>29</v>
      </c>
      <c r="D6" s="18" t="s">
        <v>11</v>
      </c>
      <c r="E6" s="18" t="s">
        <v>47</v>
      </c>
      <c r="F6" s="17" t="s">
        <v>114</v>
      </c>
      <c r="G6" s="19">
        <v>5.2546296296296299E-3</v>
      </c>
    </row>
    <row r="7" spans="1:7" ht="21" customHeight="1" x14ac:dyDescent="0.2">
      <c r="A7" s="18">
        <v>6</v>
      </c>
      <c r="B7" s="18" t="s">
        <v>128</v>
      </c>
      <c r="C7" s="18" t="s">
        <v>125</v>
      </c>
      <c r="D7" s="18" t="s">
        <v>11</v>
      </c>
      <c r="E7" s="18" t="s">
        <v>47</v>
      </c>
      <c r="F7" s="17" t="s">
        <v>114</v>
      </c>
      <c r="G7" s="19">
        <v>5.3125000000000004E-3</v>
      </c>
    </row>
    <row r="8" spans="1:7" ht="21" customHeight="1" x14ac:dyDescent="0.2">
      <c r="A8" s="18">
        <v>7</v>
      </c>
      <c r="B8" s="18" t="s">
        <v>84</v>
      </c>
      <c r="C8" s="18" t="s">
        <v>85</v>
      </c>
      <c r="D8" s="18" t="s">
        <v>39</v>
      </c>
      <c r="E8" s="18" t="s">
        <v>51</v>
      </c>
      <c r="F8" s="17" t="s">
        <v>114</v>
      </c>
      <c r="G8" s="19">
        <v>5.5208333333333333E-3</v>
      </c>
    </row>
    <row r="9" spans="1:7" ht="21" customHeight="1" x14ac:dyDescent="0.2">
      <c r="A9" s="18">
        <v>8</v>
      </c>
      <c r="B9" s="18" t="s">
        <v>79</v>
      </c>
      <c r="C9" s="18" t="s">
        <v>80</v>
      </c>
      <c r="D9" s="18" t="s">
        <v>11</v>
      </c>
      <c r="E9" s="18" t="s">
        <v>47</v>
      </c>
      <c r="F9" s="17" t="s">
        <v>114</v>
      </c>
      <c r="G9" s="19">
        <v>5.6249999999999989E-3</v>
      </c>
    </row>
    <row r="10" spans="1:7" ht="21" customHeight="1" x14ac:dyDescent="0.2">
      <c r="A10" s="18">
        <v>9</v>
      </c>
      <c r="B10" s="18" t="s">
        <v>108</v>
      </c>
      <c r="C10" s="18" t="s">
        <v>109</v>
      </c>
      <c r="D10" s="18" t="s">
        <v>11</v>
      </c>
      <c r="E10" s="18" t="s">
        <v>47</v>
      </c>
      <c r="F10" s="17" t="s">
        <v>114</v>
      </c>
      <c r="G10" s="19">
        <v>5.6365740740740742E-3</v>
      </c>
    </row>
    <row r="11" spans="1:7" ht="21" customHeight="1" x14ac:dyDescent="0.2">
      <c r="A11" s="18">
        <v>10</v>
      </c>
      <c r="B11" s="18" t="s">
        <v>24</v>
      </c>
      <c r="C11" s="18" t="s">
        <v>22</v>
      </c>
      <c r="D11" s="18" t="s">
        <v>11</v>
      </c>
      <c r="E11" s="18" t="s">
        <v>43</v>
      </c>
      <c r="F11" s="17" t="s">
        <v>114</v>
      </c>
      <c r="G11" s="19">
        <v>5.8217592592592592E-3</v>
      </c>
    </row>
    <row r="12" spans="1:7" ht="21" customHeight="1" x14ac:dyDescent="0.2">
      <c r="A12" s="18">
        <v>11</v>
      </c>
      <c r="B12" s="18" t="s">
        <v>92</v>
      </c>
      <c r="C12" s="18" t="s">
        <v>90</v>
      </c>
      <c r="D12" s="18" t="s">
        <v>91</v>
      </c>
      <c r="E12" s="18" t="s">
        <v>47</v>
      </c>
      <c r="F12" s="17" t="s">
        <v>114</v>
      </c>
      <c r="G12" s="19">
        <v>6.4236111111111117E-3</v>
      </c>
    </row>
    <row r="13" spans="1:7" ht="21" customHeight="1" x14ac:dyDescent="0.2">
      <c r="A13" s="18">
        <v>12</v>
      </c>
      <c r="B13" s="18" t="s">
        <v>127</v>
      </c>
      <c r="C13" s="18" t="s">
        <v>116</v>
      </c>
      <c r="D13" s="18" t="s">
        <v>11</v>
      </c>
      <c r="E13" s="18" t="s">
        <v>47</v>
      </c>
      <c r="F13" s="17" t="s">
        <v>114</v>
      </c>
      <c r="G13" s="19">
        <v>6.4699074074074069E-3</v>
      </c>
    </row>
    <row r="14" spans="1:7" ht="21" customHeight="1" x14ac:dyDescent="0.2">
      <c r="A14" s="18">
        <v>13</v>
      </c>
      <c r="B14" s="18" t="s">
        <v>107</v>
      </c>
      <c r="C14" s="18" t="s">
        <v>15</v>
      </c>
      <c r="D14" s="18" t="s">
        <v>11</v>
      </c>
      <c r="E14" s="18" t="s">
        <v>43</v>
      </c>
      <c r="F14" s="17" t="s">
        <v>114</v>
      </c>
      <c r="G14" s="19">
        <v>6.4814814814814813E-3</v>
      </c>
    </row>
    <row r="15" spans="1:7" ht="21" customHeight="1" x14ac:dyDescent="0.2">
      <c r="A15" s="18">
        <v>14</v>
      </c>
      <c r="B15" s="18" t="s">
        <v>42</v>
      </c>
      <c r="C15" s="18" t="s">
        <v>41</v>
      </c>
      <c r="D15" s="18" t="s">
        <v>11</v>
      </c>
      <c r="E15" s="18" t="s">
        <v>43</v>
      </c>
      <c r="F15" s="17" t="s">
        <v>114</v>
      </c>
      <c r="G15" s="19">
        <v>7.3611111111111108E-3</v>
      </c>
    </row>
    <row r="16" spans="1:7" ht="21" customHeight="1" x14ac:dyDescent="0.2">
      <c r="A16" s="18">
        <v>15</v>
      </c>
      <c r="B16" s="18" t="s">
        <v>46</v>
      </c>
      <c r="C16" s="18" t="s">
        <v>45</v>
      </c>
      <c r="D16" s="18" t="s">
        <v>11</v>
      </c>
      <c r="E16" s="18" t="s">
        <v>47</v>
      </c>
      <c r="F16" s="17" t="s">
        <v>114</v>
      </c>
      <c r="G16" s="19">
        <v>7.4537037037037028E-3</v>
      </c>
    </row>
    <row r="17" spans="1:7" ht="21" customHeight="1" x14ac:dyDescent="0.2">
      <c r="A17" s="18">
        <v>16</v>
      </c>
      <c r="B17" s="18" t="s">
        <v>96</v>
      </c>
      <c r="C17" s="18" t="s">
        <v>21</v>
      </c>
      <c r="D17" s="18" t="s">
        <v>11</v>
      </c>
      <c r="E17" s="18" t="s">
        <v>97</v>
      </c>
      <c r="F17" s="17" t="s">
        <v>114</v>
      </c>
      <c r="G17" s="19">
        <v>1.0208333333333333E-2</v>
      </c>
    </row>
    <row r="18" spans="1:7" ht="21" customHeight="1" thickBot="1" x14ac:dyDescent="0.25">
      <c r="A18" s="25"/>
      <c r="B18" s="26"/>
      <c r="C18" s="26"/>
      <c r="D18" s="26"/>
      <c r="E18" s="26"/>
      <c r="F18" s="26"/>
      <c r="G18" s="28"/>
    </row>
    <row r="19" spans="1:7" ht="21" customHeight="1" thickBot="1" x14ac:dyDescent="0.25">
      <c r="A19" s="13" t="s">
        <v>0</v>
      </c>
      <c r="B19" s="14" t="s">
        <v>1</v>
      </c>
      <c r="C19" s="15" t="s">
        <v>2</v>
      </c>
      <c r="D19" s="15" t="s">
        <v>3</v>
      </c>
      <c r="E19" s="15" t="s">
        <v>4</v>
      </c>
      <c r="F19" s="15" t="s">
        <v>5</v>
      </c>
      <c r="G19" s="15" t="s">
        <v>6</v>
      </c>
    </row>
    <row r="20" spans="1:7" ht="21" customHeight="1" x14ac:dyDescent="0.2">
      <c r="A20" s="18">
        <v>1</v>
      </c>
      <c r="B20" s="18" t="s">
        <v>57</v>
      </c>
      <c r="C20" s="18" t="s">
        <v>56</v>
      </c>
      <c r="D20" s="18" t="s">
        <v>11</v>
      </c>
      <c r="E20" s="18" t="s">
        <v>38</v>
      </c>
      <c r="F20" s="17" t="s">
        <v>113</v>
      </c>
      <c r="G20" s="19">
        <v>3.7500000000000003E-3</v>
      </c>
    </row>
    <row r="21" spans="1:7" ht="21" customHeight="1" x14ac:dyDescent="0.2">
      <c r="A21" s="18">
        <v>2</v>
      </c>
      <c r="B21" s="18" t="s">
        <v>68</v>
      </c>
      <c r="C21" s="18" t="s">
        <v>69</v>
      </c>
      <c r="D21" s="18" t="s">
        <v>11</v>
      </c>
      <c r="E21" s="18" t="s">
        <v>38</v>
      </c>
      <c r="F21" s="17" t="s">
        <v>113</v>
      </c>
      <c r="G21" s="19">
        <v>3.8541666666666668E-3</v>
      </c>
    </row>
    <row r="22" spans="1:7" ht="21" customHeight="1" x14ac:dyDescent="0.2">
      <c r="A22" s="18">
        <v>3</v>
      </c>
      <c r="B22" s="18" t="s">
        <v>31</v>
      </c>
      <c r="C22" s="18" t="s">
        <v>32</v>
      </c>
      <c r="D22" s="18" t="s">
        <v>11</v>
      </c>
      <c r="E22" s="18" t="s">
        <v>38</v>
      </c>
      <c r="F22" s="17" t="s">
        <v>113</v>
      </c>
      <c r="G22" s="19">
        <v>3.8657407407407408E-3</v>
      </c>
    </row>
    <row r="23" spans="1:7" ht="21" customHeight="1" x14ac:dyDescent="0.2">
      <c r="A23" s="18">
        <v>4</v>
      </c>
      <c r="B23" s="18" t="s">
        <v>16</v>
      </c>
      <c r="C23" s="18" t="s">
        <v>30</v>
      </c>
      <c r="D23" s="18" t="s">
        <v>11</v>
      </c>
      <c r="E23" s="18" t="s">
        <v>38</v>
      </c>
      <c r="F23" s="17" t="s">
        <v>113</v>
      </c>
      <c r="G23" s="19">
        <v>4.0509259259259257E-3</v>
      </c>
    </row>
    <row r="24" spans="1:7" ht="21" customHeight="1" x14ac:dyDescent="0.2">
      <c r="A24" s="18">
        <v>5</v>
      </c>
      <c r="B24" s="18" t="s">
        <v>132</v>
      </c>
      <c r="C24" s="18" t="s">
        <v>133</v>
      </c>
      <c r="D24" s="18" t="s">
        <v>11</v>
      </c>
      <c r="E24" s="18" t="s">
        <v>38</v>
      </c>
      <c r="F24" s="17" t="s">
        <v>113</v>
      </c>
      <c r="G24" s="19">
        <v>4.1782407407407402E-3</v>
      </c>
    </row>
    <row r="25" spans="1:7" ht="21" customHeight="1" x14ac:dyDescent="0.2">
      <c r="A25" s="18">
        <v>6</v>
      </c>
      <c r="B25" s="18" t="s">
        <v>103</v>
      </c>
      <c r="C25" s="18" t="s">
        <v>104</v>
      </c>
      <c r="D25" s="18" t="s">
        <v>11</v>
      </c>
      <c r="E25" s="18" t="s">
        <v>34</v>
      </c>
      <c r="F25" s="17" t="s">
        <v>113</v>
      </c>
      <c r="G25" s="19">
        <v>4.2939814814814811E-3</v>
      </c>
    </row>
    <row r="26" spans="1:7" ht="21" customHeight="1" x14ac:dyDescent="0.2">
      <c r="A26" s="18">
        <v>7</v>
      </c>
      <c r="B26" s="18" t="s">
        <v>86</v>
      </c>
      <c r="C26" s="18" t="s">
        <v>87</v>
      </c>
      <c r="D26" s="18" t="s">
        <v>88</v>
      </c>
      <c r="E26" s="18" t="s">
        <v>38</v>
      </c>
      <c r="F26" s="17" t="s">
        <v>113</v>
      </c>
      <c r="G26" s="19">
        <v>4.3055555555555555E-3</v>
      </c>
    </row>
    <row r="27" spans="1:7" ht="21" customHeight="1" x14ac:dyDescent="0.2">
      <c r="A27" s="18">
        <v>8</v>
      </c>
      <c r="B27" s="18" t="s">
        <v>98</v>
      </c>
      <c r="C27" s="18" t="s">
        <v>120</v>
      </c>
      <c r="D27" s="18" t="s">
        <v>11</v>
      </c>
      <c r="E27" s="18" t="s">
        <v>38</v>
      </c>
      <c r="F27" s="17" t="s">
        <v>113</v>
      </c>
      <c r="G27" s="19">
        <v>4.3749999999999995E-3</v>
      </c>
    </row>
    <row r="28" spans="1:7" ht="21" customHeight="1" x14ac:dyDescent="0.2">
      <c r="A28" s="18">
        <v>9</v>
      </c>
      <c r="B28" s="18" t="s">
        <v>117</v>
      </c>
      <c r="C28" s="18" t="s">
        <v>118</v>
      </c>
      <c r="D28" s="18" t="s">
        <v>119</v>
      </c>
      <c r="E28" s="18" t="s">
        <v>38</v>
      </c>
      <c r="F28" s="17" t="s">
        <v>113</v>
      </c>
      <c r="G28" s="19">
        <v>4.3749999999999995E-3</v>
      </c>
    </row>
    <row r="29" spans="1:7" ht="21" customHeight="1" x14ac:dyDescent="0.2">
      <c r="A29" s="18">
        <v>10</v>
      </c>
      <c r="B29" s="18" t="s">
        <v>115</v>
      </c>
      <c r="C29" s="18" t="s">
        <v>116</v>
      </c>
      <c r="D29" s="18" t="s">
        <v>11</v>
      </c>
      <c r="E29" s="18" t="s">
        <v>34</v>
      </c>
      <c r="F29" s="17" t="s">
        <v>113</v>
      </c>
      <c r="G29" s="19">
        <v>4.5138888888888893E-3</v>
      </c>
    </row>
    <row r="30" spans="1:7" ht="21" customHeight="1" x14ac:dyDescent="0.2">
      <c r="A30" s="18">
        <v>11</v>
      </c>
      <c r="B30" s="18" t="s">
        <v>23</v>
      </c>
      <c r="C30" s="18" t="s">
        <v>22</v>
      </c>
      <c r="D30" s="18" t="s">
        <v>11</v>
      </c>
      <c r="E30" s="18" t="s">
        <v>38</v>
      </c>
      <c r="F30" s="17" t="s">
        <v>113</v>
      </c>
      <c r="G30" s="19">
        <v>4.6180555555555558E-3</v>
      </c>
    </row>
    <row r="31" spans="1:7" ht="21" customHeight="1" x14ac:dyDescent="0.2">
      <c r="A31" s="18">
        <v>12</v>
      </c>
      <c r="B31" s="18" t="s">
        <v>26</v>
      </c>
      <c r="C31" s="18" t="s">
        <v>52</v>
      </c>
      <c r="D31" s="18" t="s">
        <v>11</v>
      </c>
      <c r="E31" s="18" t="s">
        <v>34</v>
      </c>
      <c r="F31" s="17" t="s">
        <v>113</v>
      </c>
      <c r="G31" s="19">
        <v>4.7453703703703703E-3</v>
      </c>
    </row>
    <row r="32" spans="1:7" ht="21" customHeight="1" x14ac:dyDescent="0.2">
      <c r="A32" s="18">
        <v>13</v>
      </c>
      <c r="B32" s="18" t="s">
        <v>9</v>
      </c>
      <c r="C32" s="18" t="s">
        <v>10</v>
      </c>
      <c r="D32" s="18" t="s">
        <v>11</v>
      </c>
      <c r="E32" s="18" t="s">
        <v>34</v>
      </c>
      <c r="F32" s="17" t="s">
        <v>113</v>
      </c>
      <c r="G32" s="19">
        <v>4.8263888888888887E-3</v>
      </c>
    </row>
    <row r="33" spans="1:7" ht="21" customHeight="1" x14ac:dyDescent="0.2">
      <c r="A33" s="18">
        <v>14</v>
      </c>
      <c r="B33" s="18" t="s">
        <v>13</v>
      </c>
      <c r="C33" s="18" t="s">
        <v>14</v>
      </c>
      <c r="D33" s="18" t="s">
        <v>11</v>
      </c>
      <c r="E33" s="18" t="s">
        <v>36</v>
      </c>
      <c r="F33" s="17" t="s">
        <v>113</v>
      </c>
      <c r="G33" s="19">
        <v>4.9189814814814816E-3</v>
      </c>
    </row>
    <row r="34" spans="1:7" ht="21" customHeight="1" x14ac:dyDescent="0.2">
      <c r="A34" s="18">
        <v>15</v>
      </c>
      <c r="B34" s="18" t="s">
        <v>20</v>
      </c>
      <c r="C34" s="18" t="s">
        <v>22</v>
      </c>
      <c r="D34" s="18" t="s">
        <v>11</v>
      </c>
      <c r="E34" s="18" t="s">
        <v>38</v>
      </c>
      <c r="F34" s="17" t="s">
        <v>113</v>
      </c>
      <c r="G34" s="19">
        <v>5.185185185185185E-3</v>
      </c>
    </row>
    <row r="35" spans="1:7" ht="21" customHeight="1" x14ac:dyDescent="0.2">
      <c r="A35" s="18">
        <v>16</v>
      </c>
      <c r="B35" s="18" t="s">
        <v>65</v>
      </c>
      <c r="C35" s="18" t="s">
        <v>45</v>
      </c>
      <c r="D35" s="18" t="s">
        <v>11</v>
      </c>
      <c r="E35" s="18" t="s">
        <v>38</v>
      </c>
      <c r="F35" s="17" t="s">
        <v>113</v>
      </c>
      <c r="G35" s="19">
        <v>5.4282407407407404E-3</v>
      </c>
    </row>
    <row r="36" spans="1:7" ht="21" customHeight="1" x14ac:dyDescent="0.2">
      <c r="A36" s="18">
        <v>17</v>
      </c>
      <c r="B36" s="18" t="s">
        <v>89</v>
      </c>
      <c r="C36" s="18" t="s">
        <v>90</v>
      </c>
      <c r="D36" s="18" t="s">
        <v>91</v>
      </c>
      <c r="E36" s="18" t="s">
        <v>40</v>
      </c>
      <c r="F36" s="17" t="s">
        <v>113</v>
      </c>
      <c r="G36" s="19">
        <v>5.6597222222222222E-3</v>
      </c>
    </row>
    <row r="37" spans="1:7" ht="21" customHeight="1" x14ac:dyDescent="0.2">
      <c r="A37" s="18">
        <v>18</v>
      </c>
      <c r="B37" s="18" t="s">
        <v>95</v>
      </c>
      <c r="C37" s="18" t="s">
        <v>41</v>
      </c>
      <c r="D37" s="18" t="s">
        <v>11</v>
      </c>
      <c r="E37" s="18" t="s">
        <v>38</v>
      </c>
      <c r="F37" s="17" t="s">
        <v>113</v>
      </c>
      <c r="G37" s="19">
        <v>5.8101851851851856E-3</v>
      </c>
    </row>
    <row r="38" spans="1:7" ht="21" customHeight="1" x14ac:dyDescent="0.2">
      <c r="A38" s="18">
        <v>19</v>
      </c>
      <c r="B38" s="18" t="s">
        <v>17</v>
      </c>
      <c r="C38" s="18" t="s">
        <v>37</v>
      </c>
      <c r="D38" s="18" t="s">
        <v>11</v>
      </c>
      <c r="E38" s="18" t="s">
        <v>34</v>
      </c>
      <c r="F38" s="17" t="s">
        <v>113</v>
      </c>
      <c r="G38" s="19">
        <v>6.4930555555555549E-3</v>
      </c>
    </row>
    <row r="39" spans="1:7" ht="21" customHeight="1" x14ac:dyDescent="0.2">
      <c r="A39" s="18">
        <v>20</v>
      </c>
      <c r="B39" s="18" t="s">
        <v>131</v>
      </c>
      <c r="C39" s="18" t="s">
        <v>125</v>
      </c>
      <c r="D39" s="18" t="s">
        <v>11</v>
      </c>
      <c r="E39" s="18" t="s">
        <v>40</v>
      </c>
      <c r="F39" s="17" t="s">
        <v>113</v>
      </c>
      <c r="G39" s="19">
        <v>8.1018518518518514E-3</v>
      </c>
    </row>
    <row r="40" spans="1:7" ht="21" customHeight="1" x14ac:dyDescent="0.2">
      <c r="A40" s="18">
        <v>21</v>
      </c>
      <c r="B40" s="18" t="s">
        <v>63</v>
      </c>
      <c r="C40" s="18" t="s">
        <v>66</v>
      </c>
      <c r="D40" s="18" t="s">
        <v>11</v>
      </c>
      <c r="E40" s="18" t="s">
        <v>36</v>
      </c>
      <c r="F40" s="17" t="s">
        <v>113</v>
      </c>
      <c r="G40" s="19">
        <v>8.1712962962962963E-3</v>
      </c>
    </row>
    <row r="41" spans="1:7" ht="21" customHeight="1" x14ac:dyDescent="0.2">
      <c r="A41" s="18">
        <v>22</v>
      </c>
      <c r="B41" s="18" t="s">
        <v>18</v>
      </c>
      <c r="C41" s="18" t="s">
        <v>14</v>
      </c>
      <c r="D41" s="18" t="s">
        <v>11</v>
      </c>
      <c r="E41" s="18" t="s">
        <v>40</v>
      </c>
      <c r="F41" s="17" t="s">
        <v>113</v>
      </c>
      <c r="G41" s="19">
        <v>8.6458333333333335E-3</v>
      </c>
    </row>
    <row r="42" spans="1:7" ht="21" customHeight="1" x14ac:dyDescent="0.2">
      <c r="A42" s="18">
        <v>23</v>
      </c>
      <c r="B42" s="18" t="s">
        <v>106</v>
      </c>
      <c r="C42" s="18" t="s">
        <v>15</v>
      </c>
      <c r="D42" s="18" t="s">
        <v>11</v>
      </c>
      <c r="E42" s="18" t="s">
        <v>49</v>
      </c>
      <c r="F42" s="17" t="s">
        <v>113</v>
      </c>
      <c r="G42" s="19">
        <v>1.1620370370370371E-2</v>
      </c>
    </row>
    <row r="43" spans="1:7" ht="21" customHeight="1" x14ac:dyDescent="0.2">
      <c r="A43" s="18">
        <v>24</v>
      </c>
      <c r="B43" s="18" t="s">
        <v>35</v>
      </c>
      <c r="C43" s="18" t="s">
        <v>12</v>
      </c>
      <c r="D43" s="18" t="s">
        <v>11</v>
      </c>
      <c r="E43" s="18" t="s">
        <v>34</v>
      </c>
      <c r="F43" s="17" t="s">
        <v>113</v>
      </c>
      <c r="G43" s="19">
        <v>1.3634259259259257E-2</v>
      </c>
    </row>
    <row r="44" spans="1:7" ht="21" customHeight="1" x14ac:dyDescent="0.2">
      <c r="A44" s="18">
        <v>25</v>
      </c>
      <c r="B44" s="18"/>
      <c r="C44" s="18"/>
      <c r="D44" s="18"/>
      <c r="E44" s="18"/>
      <c r="F44" s="17"/>
      <c r="G44" s="19"/>
    </row>
    <row r="45" spans="1:7" ht="21" customHeight="1" x14ac:dyDescent="0.2">
      <c r="A45" s="18">
        <v>26</v>
      </c>
      <c r="B45" s="18"/>
      <c r="C45" s="18"/>
      <c r="D45" s="18"/>
      <c r="E45" s="18"/>
      <c r="F45" s="17"/>
      <c r="G45" s="19"/>
    </row>
    <row r="46" spans="1:7" ht="21" customHeight="1" x14ac:dyDescent="0.2">
      <c r="A46" s="18">
        <v>27</v>
      </c>
      <c r="B46" s="18"/>
      <c r="C46" s="18"/>
      <c r="D46" s="18"/>
      <c r="E46" s="18"/>
      <c r="F46" s="17"/>
      <c r="G46" s="19"/>
    </row>
    <row r="47" spans="1:7" ht="21" customHeight="1" x14ac:dyDescent="0.2">
      <c r="A47" s="18">
        <v>28</v>
      </c>
      <c r="B47" s="18"/>
      <c r="C47" s="18"/>
      <c r="D47" s="18"/>
      <c r="E47" s="18"/>
      <c r="F47" s="17"/>
      <c r="G47" s="19"/>
    </row>
    <row r="48" spans="1:7" ht="21" customHeight="1" x14ac:dyDescent="0.2">
      <c r="A48" s="18">
        <v>29</v>
      </c>
      <c r="B48" s="18"/>
      <c r="C48" s="18"/>
      <c r="D48" s="18"/>
      <c r="E48" s="18"/>
      <c r="F48" s="17"/>
      <c r="G48" s="19"/>
    </row>
    <row r="49" spans="1:7" ht="21" customHeight="1" x14ac:dyDescent="0.2">
      <c r="A49" s="18">
        <v>30</v>
      </c>
      <c r="B49" s="18"/>
      <c r="C49" s="18"/>
      <c r="D49" s="18"/>
      <c r="E49" s="18"/>
      <c r="F49" s="17"/>
      <c r="G49" s="19"/>
    </row>
    <row r="50" spans="1:7" ht="21" customHeight="1" x14ac:dyDescent="0.2">
      <c r="A50" s="18">
        <v>31</v>
      </c>
      <c r="B50" s="18"/>
      <c r="C50" s="18"/>
      <c r="D50" s="18"/>
      <c r="E50" s="18"/>
      <c r="F50" s="17"/>
      <c r="G50" s="19"/>
    </row>
    <row r="51" spans="1:7" ht="21" customHeight="1" x14ac:dyDescent="0.2">
      <c r="A51" s="18">
        <v>32</v>
      </c>
      <c r="B51" s="18"/>
      <c r="C51" s="18"/>
      <c r="D51" s="18"/>
      <c r="E51" s="18"/>
      <c r="F51" s="17"/>
      <c r="G51" s="19"/>
    </row>
    <row r="52" spans="1:7" ht="21" customHeight="1" x14ac:dyDescent="0.2">
      <c r="A52" s="18">
        <v>33</v>
      </c>
      <c r="B52" s="18"/>
      <c r="C52" s="18"/>
      <c r="D52" s="18"/>
      <c r="E52" s="18"/>
      <c r="F52" s="17"/>
      <c r="G52" s="19"/>
    </row>
    <row r="53" spans="1:7" ht="21" customHeight="1" x14ac:dyDescent="0.2">
      <c r="A53" s="18">
        <v>34</v>
      </c>
      <c r="B53" s="18"/>
      <c r="C53" s="18"/>
      <c r="D53" s="18"/>
      <c r="E53" s="18"/>
      <c r="F53" s="17"/>
      <c r="G53" s="19"/>
    </row>
    <row r="54" spans="1:7" ht="21" customHeight="1" x14ac:dyDescent="0.2">
      <c r="A54" s="18">
        <v>35</v>
      </c>
      <c r="B54" s="18"/>
      <c r="C54" s="18"/>
      <c r="D54" s="18"/>
      <c r="E54" s="18"/>
      <c r="F54" s="17"/>
      <c r="G54" s="19"/>
    </row>
    <row r="55" spans="1:7" ht="21" customHeight="1" x14ac:dyDescent="0.2">
      <c r="A55" s="18">
        <v>36</v>
      </c>
      <c r="B55" s="18"/>
      <c r="C55" s="18"/>
      <c r="D55" s="18"/>
      <c r="E55" s="18"/>
      <c r="F55" s="17"/>
      <c r="G55" s="19"/>
    </row>
    <row r="56" spans="1:7" ht="21" customHeight="1" x14ac:dyDescent="0.2">
      <c r="A56" s="18">
        <v>37</v>
      </c>
      <c r="B56" s="18"/>
      <c r="C56" s="18"/>
      <c r="D56" s="18"/>
      <c r="E56" s="18"/>
      <c r="F56" s="17"/>
      <c r="G56" s="19"/>
    </row>
    <row r="57" spans="1:7" ht="21" customHeight="1" x14ac:dyDescent="0.2">
      <c r="A57" s="18">
        <v>38</v>
      </c>
      <c r="B57" s="18"/>
      <c r="C57" s="18"/>
      <c r="D57" s="18"/>
      <c r="E57" s="18"/>
      <c r="F57" s="17"/>
      <c r="G57" s="19"/>
    </row>
    <row r="58" spans="1:7" ht="21" customHeight="1" x14ac:dyDescent="0.2">
      <c r="A58" s="18">
        <v>39</v>
      </c>
      <c r="B58" s="18"/>
      <c r="C58" s="18"/>
      <c r="D58" s="18"/>
      <c r="E58" s="18"/>
      <c r="F58" s="17"/>
      <c r="G58" s="19"/>
    </row>
  </sheetData>
  <sheetProtection selectLockedCells="1" selectUnlockedCells="1"/>
  <pageMargins left="0.74803149606299213" right="0.74803149606299213" top="0.98425196850393704" bottom="0.98425196850393704" header="0.51181102362204722" footer="0.51181102362204722"/>
  <pageSetup paperSize="9" scale="86" firstPageNumber="0" fitToHeight="0" orientation="portrait" r:id="rId1"/>
  <headerFooter alignWithMargins="0">
    <oddHeader>&amp;A</oddHeader>
  </headerFooter>
  <rowBreaks count="2" manualBreakCount="2">
    <brk id="18" max="16383" man="1"/>
    <brk id="3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opLeftCell="A38" zoomScaleNormal="100" workbookViewId="0">
      <selection activeCell="A42" sqref="A42:XFD49"/>
    </sheetView>
  </sheetViews>
  <sheetFormatPr defaultColWidth="8.85546875" defaultRowHeight="15" x14ac:dyDescent="0.2"/>
  <cols>
    <col min="1" max="1" width="5.140625" style="10" customWidth="1"/>
    <col min="2" max="2" width="26.42578125" style="10" customWidth="1"/>
    <col min="3" max="3" width="22.7109375" style="10" customWidth="1"/>
    <col min="4" max="4" width="16" style="10" customWidth="1"/>
    <col min="5" max="5" width="8.7109375" style="10" customWidth="1"/>
    <col min="6" max="6" width="7.42578125" style="10" customWidth="1"/>
    <col min="7" max="7" width="12.85546875" style="11" customWidth="1"/>
    <col min="8" max="16384" width="8.85546875" style="12"/>
  </cols>
  <sheetData>
    <row r="1" spans="1:7" ht="21" customHeight="1" thickBot="1" x14ac:dyDescent="0.25">
      <c r="A1" s="13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7</v>
      </c>
    </row>
    <row r="2" spans="1:7" ht="21" customHeight="1" x14ac:dyDescent="0.2">
      <c r="A2" s="18">
        <v>1</v>
      </c>
      <c r="B2" s="18" t="s">
        <v>99</v>
      </c>
      <c r="C2" s="18" t="s">
        <v>100</v>
      </c>
      <c r="D2" s="18" t="s">
        <v>11</v>
      </c>
      <c r="E2" s="18" t="s">
        <v>47</v>
      </c>
      <c r="F2" s="17" t="s">
        <v>114</v>
      </c>
      <c r="G2" s="19">
        <v>8.113425925925925E-3</v>
      </c>
    </row>
    <row r="3" spans="1:7" ht="21" customHeight="1" x14ac:dyDescent="0.2">
      <c r="A3" s="18">
        <v>2</v>
      </c>
      <c r="B3" s="18" t="s">
        <v>28</v>
      </c>
      <c r="C3" s="18" t="s">
        <v>29</v>
      </c>
      <c r="D3" s="18" t="s">
        <v>11</v>
      </c>
      <c r="E3" s="18" t="s">
        <v>47</v>
      </c>
      <c r="F3" s="17" t="s">
        <v>114</v>
      </c>
      <c r="G3" s="19">
        <v>9.0509259259259258E-3</v>
      </c>
    </row>
    <row r="4" spans="1:7" ht="21" customHeight="1" x14ac:dyDescent="0.2">
      <c r="A4" s="18">
        <v>3</v>
      </c>
      <c r="B4" s="18" t="s">
        <v>81</v>
      </c>
      <c r="C4" s="18" t="s">
        <v>82</v>
      </c>
      <c r="D4" s="18" t="s">
        <v>11</v>
      </c>
      <c r="E4" s="18" t="s">
        <v>47</v>
      </c>
      <c r="F4" s="17" t="s">
        <v>114</v>
      </c>
      <c r="G4" s="19">
        <v>9.0856481481481483E-3</v>
      </c>
    </row>
    <row r="5" spans="1:7" ht="21" customHeight="1" x14ac:dyDescent="0.2">
      <c r="A5" s="18">
        <v>4</v>
      </c>
      <c r="B5" s="18" t="s">
        <v>92</v>
      </c>
      <c r="C5" s="18" t="s">
        <v>90</v>
      </c>
      <c r="D5" s="18" t="s">
        <v>91</v>
      </c>
      <c r="E5" s="18" t="s">
        <v>47</v>
      </c>
      <c r="F5" s="17" t="s">
        <v>114</v>
      </c>
      <c r="G5" s="19">
        <v>9.6874999999999999E-3</v>
      </c>
    </row>
    <row r="6" spans="1:7" ht="21" customHeight="1" x14ac:dyDescent="0.2">
      <c r="A6" s="18">
        <v>5</v>
      </c>
      <c r="B6" s="18" t="s">
        <v>76</v>
      </c>
      <c r="C6" s="18" t="s">
        <v>77</v>
      </c>
      <c r="D6" s="18" t="s">
        <v>11</v>
      </c>
      <c r="E6" s="18" t="s">
        <v>47</v>
      </c>
      <c r="F6" s="17" t="s">
        <v>114</v>
      </c>
      <c r="G6" s="19">
        <v>9.8958333333333329E-3</v>
      </c>
    </row>
    <row r="7" spans="1:7" ht="21" customHeight="1" x14ac:dyDescent="0.2">
      <c r="A7" s="18">
        <v>6</v>
      </c>
      <c r="B7" s="18" t="s">
        <v>128</v>
      </c>
      <c r="C7" s="18" t="s">
        <v>125</v>
      </c>
      <c r="D7" s="18" t="s">
        <v>11</v>
      </c>
      <c r="E7" s="18" t="s">
        <v>47</v>
      </c>
      <c r="F7" s="17" t="s">
        <v>114</v>
      </c>
      <c r="G7" s="19">
        <v>1.0497685185185186E-2</v>
      </c>
    </row>
    <row r="8" spans="1:7" ht="21" customHeight="1" x14ac:dyDescent="0.2">
      <c r="A8" s="18">
        <v>7</v>
      </c>
      <c r="B8" s="18" t="s">
        <v>84</v>
      </c>
      <c r="C8" s="18" t="s">
        <v>85</v>
      </c>
      <c r="D8" s="18" t="s">
        <v>39</v>
      </c>
      <c r="E8" s="18" t="s">
        <v>51</v>
      </c>
      <c r="F8" s="17" t="s">
        <v>114</v>
      </c>
      <c r="G8" s="19">
        <v>1.0590277777777777E-2</v>
      </c>
    </row>
    <row r="9" spans="1:7" ht="21" customHeight="1" x14ac:dyDescent="0.2">
      <c r="A9" s="18">
        <v>8</v>
      </c>
      <c r="B9" s="18" t="s">
        <v>79</v>
      </c>
      <c r="C9" s="18" t="s">
        <v>80</v>
      </c>
      <c r="D9" s="18" t="s">
        <v>11</v>
      </c>
      <c r="E9" s="18" t="s">
        <v>47</v>
      </c>
      <c r="F9" s="17" t="s">
        <v>114</v>
      </c>
      <c r="G9" s="19">
        <v>1.0590277777777777E-2</v>
      </c>
    </row>
    <row r="10" spans="1:7" ht="21" customHeight="1" x14ac:dyDescent="0.2">
      <c r="A10" s="18">
        <v>9</v>
      </c>
      <c r="B10" s="18" t="s">
        <v>127</v>
      </c>
      <c r="C10" s="18" t="s">
        <v>116</v>
      </c>
      <c r="D10" s="18" t="s">
        <v>11</v>
      </c>
      <c r="E10" s="18" t="s">
        <v>47</v>
      </c>
      <c r="F10" s="17" t="s">
        <v>114</v>
      </c>
      <c r="G10" s="19">
        <v>1.068287037037037E-2</v>
      </c>
    </row>
    <row r="11" spans="1:7" ht="21" customHeight="1" x14ac:dyDescent="0.2">
      <c r="A11" s="18">
        <v>10</v>
      </c>
      <c r="B11" s="18" t="s">
        <v>46</v>
      </c>
      <c r="C11" s="18" t="s">
        <v>45</v>
      </c>
      <c r="D11" s="18" t="s">
        <v>11</v>
      </c>
      <c r="E11" s="18" t="s">
        <v>47</v>
      </c>
      <c r="F11" s="17" t="s">
        <v>114</v>
      </c>
      <c r="G11" s="19">
        <v>1.0810185185185185E-2</v>
      </c>
    </row>
    <row r="12" spans="1:7" ht="21" customHeight="1" x14ac:dyDescent="0.2">
      <c r="A12" s="18">
        <v>11</v>
      </c>
      <c r="B12" s="18" t="s">
        <v>24</v>
      </c>
      <c r="C12" s="18" t="s">
        <v>22</v>
      </c>
      <c r="D12" s="18" t="s">
        <v>11</v>
      </c>
      <c r="E12" s="18" t="s">
        <v>43</v>
      </c>
      <c r="F12" s="17" t="s">
        <v>114</v>
      </c>
      <c r="G12" s="19">
        <v>1.0902777777777777E-2</v>
      </c>
    </row>
    <row r="13" spans="1:7" ht="21" customHeight="1" x14ac:dyDescent="0.2">
      <c r="A13" s="18">
        <v>12</v>
      </c>
      <c r="B13" s="18" t="s">
        <v>105</v>
      </c>
      <c r="C13" s="18" t="s">
        <v>15</v>
      </c>
      <c r="D13" s="18" t="s">
        <v>11</v>
      </c>
      <c r="E13" s="18" t="s">
        <v>62</v>
      </c>
      <c r="F13" s="17" t="s">
        <v>114</v>
      </c>
      <c r="G13" s="19">
        <v>1.1828703703703704E-2</v>
      </c>
    </row>
    <row r="14" spans="1:7" ht="21" customHeight="1" x14ac:dyDescent="0.2">
      <c r="A14" s="18">
        <v>13</v>
      </c>
      <c r="B14" s="18" t="s">
        <v>108</v>
      </c>
      <c r="C14" s="18" t="s">
        <v>109</v>
      </c>
      <c r="D14" s="18" t="s">
        <v>11</v>
      </c>
      <c r="E14" s="18" t="s">
        <v>47</v>
      </c>
      <c r="F14" s="17" t="s">
        <v>114</v>
      </c>
      <c r="G14" s="19">
        <v>1.2164351851851852E-2</v>
      </c>
    </row>
    <row r="15" spans="1:7" ht="21" customHeight="1" x14ac:dyDescent="0.2">
      <c r="A15" s="18">
        <v>14</v>
      </c>
      <c r="B15" s="18" t="s">
        <v>61</v>
      </c>
      <c r="C15" s="18" t="s">
        <v>25</v>
      </c>
      <c r="D15" s="18" t="s">
        <v>11</v>
      </c>
      <c r="E15" s="18" t="s">
        <v>62</v>
      </c>
      <c r="F15" s="17" t="s">
        <v>114</v>
      </c>
      <c r="G15" s="19">
        <v>1.3784722222222224E-2</v>
      </c>
    </row>
    <row r="16" spans="1:7" ht="21" customHeight="1" x14ac:dyDescent="0.2">
      <c r="A16" s="18">
        <v>15</v>
      </c>
      <c r="B16" s="18" t="s">
        <v>107</v>
      </c>
      <c r="C16" s="18" t="s">
        <v>15</v>
      </c>
      <c r="D16" s="18" t="s">
        <v>11</v>
      </c>
      <c r="E16" s="18" t="s">
        <v>43</v>
      </c>
      <c r="F16" s="17" t="s">
        <v>114</v>
      </c>
      <c r="G16" s="19">
        <v>1.6030092592592592E-2</v>
      </c>
    </row>
    <row r="17" spans="1:7" ht="21" customHeight="1" x14ac:dyDescent="0.2">
      <c r="A17" s="18">
        <v>16</v>
      </c>
      <c r="B17" s="18" t="s">
        <v>42</v>
      </c>
      <c r="C17" s="18" t="s">
        <v>41</v>
      </c>
      <c r="D17" s="18" t="s">
        <v>11</v>
      </c>
      <c r="E17" s="18" t="s">
        <v>43</v>
      </c>
      <c r="F17" s="17" t="s">
        <v>114</v>
      </c>
      <c r="G17" s="19">
        <v>1.6620370370370372E-2</v>
      </c>
    </row>
    <row r="18" spans="1:7" ht="21" customHeight="1" thickBot="1" x14ac:dyDescent="0.25">
      <c r="A18" s="18"/>
      <c r="B18" s="18"/>
      <c r="C18" s="18"/>
      <c r="D18" s="18"/>
      <c r="E18" s="18"/>
      <c r="F18" s="17"/>
      <c r="G18" s="19"/>
    </row>
    <row r="19" spans="1:7" ht="21" customHeight="1" thickBot="1" x14ac:dyDescent="0.25">
      <c r="A19" s="13" t="s">
        <v>0</v>
      </c>
      <c r="B19" s="14" t="s">
        <v>1</v>
      </c>
      <c r="C19" s="15" t="s">
        <v>2</v>
      </c>
      <c r="D19" s="15" t="s">
        <v>3</v>
      </c>
      <c r="E19" s="15" t="s">
        <v>4</v>
      </c>
      <c r="F19" s="15" t="s">
        <v>5</v>
      </c>
      <c r="G19" s="15" t="s">
        <v>7</v>
      </c>
    </row>
    <row r="20" spans="1:7" ht="21" customHeight="1" x14ac:dyDescent="0.2">
      <c r="A20" s="18">
        <v>1</v>
      </c>
      <c r="B20" s="18" t="s">
        <v>57</v>
      </c>
      <c r="C20" s="18" t="s">
        <v>56</v>
      </c>
      <c r="D20" s="18" t="s">
        <v>11</v>
      </c>
      <c r="E20" s="18" t="s">
        <v>38</v>
      </c>
      <c r="F20" s="17" t="s">
        <v>113</v>
      </c>
      <c r="G20" s="19">
        <v>6.168981481481481E-3</v>
      </c>
    </row>
    <row r="21" spans="1:7" ht="21" customHeight="1" x14ac:dyDescent="0.2">
      <c r="A21" s="18">
        <v>2</v>
      </c>
      <c r="B21" s="18" t="s">
        <v>16</v>
      </c>
      <c r="C21" s="18" t="s">
        <v>30</v>
      </c>
      <c r="D21" s="18" t="s">
        <v>11</v>
      </c>
      <c r="E21" s="18" t="s">
        <v>38</v>
      </c>
      <c r="F21" s="17" t="s">
        <v>113</v>
      </c>
      <c r="G21" s="19">
        <v>6.5972222222222222E-3</v>
      </c>
    </row>
    <row r="22" spans="1:7" ht="21" customHeight="1" x14ac:dyDescent="0.2">
      <c r="A22" s="18">
        <v>3</v>
      </c>
      <c r="B22" s="18" t="s">
        <v>86</v>
      </c>
      <c r="C22" s="18" t="s">
        <v>87</v>
      </c>
      <c r="D22" s="18" t="s">
        <v>88</v>
      </c>
      <c r="E22" s="18" t="s">
        <v>38</v>
      </c>
      <c r="F22" s="17" t="s">
        <v>113</v>
      </c>
      <c r="G22" s="19">
        <v>6.782407407407408E-3</v>
      </c>
    </row>
    <row r="23" spans="1:7" ht="21" customHeight="1" x14ac:dyDescent="0.2">
      <c r="A23" s="18">
        <v>4</v>
      </c>
      <c r="B23" s="18" t="s">
        <v>132</v>
      </c>
      <c r="C23" s="18" t="s">
        <v>133</v>
      </c>
      <c r="D23" s="18" t="s">
        <v>11</v>
      </c>
      <c r="E23" s="18" t="s">
        <v>38</v>
      </c>
      <c r="F23" s="17" t="s">
        <v>113</v>
      </c>
      <c r="G23" s="19">
        <v>6.8634259259259256E-3</v>
      </c>
    </row>
    <row r="24" spans="1:7" ht="21" customHeight="1" x14ac:dyDescent="0.2">
      <c r="A24" s="18">
        <v>5</v>
      </c>
      <c r="B24" s="18" t="s">
        <v>31</v>
      </c>
      <c r="C24" s="18" t="s">
        <v>32</v>
      </c>
      <c r="D24" s="18" t="s">
        <v>11</v>
      </c>
      <c r="E24" s="18" t="s">
        <v>38</v>
      </c>
      <c r="F24" s="17" t="s">
        <v>113</v>
      </c>
      <c r="G24" s="19">
        <v>6.9097222222222225E-3</v>
      </c>
    </row>
    <row r="25" spans="1:7" ht="21" customHeight="1" x14ac:dyDescent="0.2">
      <c r="A25" s="18">
        <v>6</v>
      </c>
      <c r="B25" s="18" t="s">
        <v>117</v>
      </c>
      <c r="C25" s="18" t="s">
        <v>118</v>
      </c>
      <c r="D25" s="18" t="s">
        <v>119</v>
      </c>
      <c r="E25" s="18" t="s">
        <v>38</v>
      </c>
      <c r="F25" s="17" t="s">
        <v>113</v>
      </c>
      <c r="G25" s="19">
        <v>7.1990740740740739E-3</v>
      </c>
    </row>
    <row r="26" spans="1:7" ht="21" customHeight="1" x14ac:dyDescent="0.2">
      <c r="A26" s="18">
        <v>7</v>
      </c>
      <c r="B26" s="18" t="s">
        <v>115</v>
      </c>
      <c r="C26" s="18" t="s">
        <v>116</v>
      </c>
      <c r="D26" s="18" t="s">
        <v>11</v>
      </c>
      <c r="E26" s="18" t="s">
        <v>34</v>
      </c>
      <c r="F26" s="17" t="s">
        <v>113</v>
      </c>
      <c r="G26" s="19">
        <v>7.4652777777777781E-3</v>
      </c>
    </row>
    <row r="27" spans="1:7" ht="21" customHeight="1" x14ac:dyDescent="0.2">
      <c r="A27" s="18">
        <v>8</v>
      </c>
      <c r="B27" s="18" t="s">
        <v>98</v>
      </c>
      <c r="C27" s="18" t="s">
        <v>120</v>
      </c>
      <c r="D27" s="18" t="s">
        <v>11</v>
      </c>
      <c r="E27" s="18" t="s">
        <v>38</v>
      </c>
      <c r="F27" s="17" t="s">
        <v>113</v>
      </c>
      <c r="G27" s="19">
        <v>7.6157407407407415E-3</v>
      </c>
    </row>
    <row r="28" spans="1:7" ht="21" customHeight="1" x14ac:dyDescent="0.2">
      <c r="A28" s="18">
        <v>9</v>
      </c>
      <c r="B28" s="18" t="s">
        <v>68</v>
      </c>
      <c r="C28" s="18" t="s">
        <v>69</v>
      </c>
      <c r="D28" s="18" t="s">
        <v>11</v>
      </c>
      <c r="E28" s="18" t="s">
        <v>38</v>
      </c>
      <c r="F28" s="17" t="s">
        <v>113</v>
      </c>
      <c r="G28" s="19">
        <v>7.6620370370370366E-3</v>
      </c>
    </row>
    <row r="29" spans="1:7" ht="21" customHeight="1" x14ac:dyDescent="0.2">
      <c r="A29" s="18">
        <v>10</v>
      </c>
      <c r="B29" s="18" t="s">
        <v>103</v>
      </c>
      <c r="C29" s="18" t="s">
        <v>104</v>
      </c>
      <c r="D29" s="18" t="s">
        <v>11</v>
      </c>
      <c r="E29" s="18" t="s">
        <v>34</v>
      </c>
      <c r="F29" s="17" t="s">
        <v>113</v>
      </c>
      <c r="G29" s="19">
        <v>7.789351851851852E-3</v>
      </c>
    </row>
    <row r="30" spans="1:7" ht="21" customHeight="1" x14ac:dyDescent="0.2">
      <c r="A30" s="18">
        <v>11</v>
      </c>
      <c r="B30" s="18" t="s">
        <v>20</v>
      </c>
      <c r="C30" s="18" t="s">
        <v>22</v>
      </c>
      <c r="D30" s="18" t="s">
        <v>11</v>
      </c>
      <c r="E30" s="18" t="s">
        <v>38</v>
      </c>
      <c r="F30" s="17" t="s">
        <v>113</v>
      </c>
      <c r="G30" s="19">
        <v>8.217592592592594E-3</v>
      </c>
    </row>
    <row r="31" spans="1:7" ht="21" customHeight="1" x14ac:dyDescent="0.2">
      <c r="A31" s="18">
        <v>12</v>
      </c>
      <c r="B31" s="18" t="s">
        <v>23</v>
      </c>
      <c r="C31" s="18" t="s">
        <v>22</v>
      </c>
      <c r="D31" s="18" t="s">
        <v>11</v>
      </c>
      <c r="E31" s="18" t="s">
        <v>38</v>
      </c>
      <c r="F31" s="17" t="s">
        <v>113</v>
      </c>
      <c r="G31" s="19">
        <v>8.3101851851851861E-3</v>
      </c>
    </row>
    <row r="32" spans="1:7" ht="21" customHeight="1" x14ac:dyDescent="0.2">
      <c r="A32" s="18">
        <v>13</v>
      </c>
      <c r="B32" s="18" t="s">
        <v>13</v>
      </c>
      <c r="C32" s="18" t="s">
        <v>14</v>
      </c>
      <c r="D32" s="18" t="s">
        <v>11</v>
      </c>
      <c r="E32" s="18" t="s">
        <v>36</v>
      </c>
      <c r="F32" s="17" t="s">
        <v>113</v>
      </c>
      <c r="G32" s="19">
        <v>9.4212962962962957E-3</v>
      </c>
    </row>
    <row r="33" spans="1:7" ht="21" customHeight="1" x14ac:dyDescent="0.2">
      <c r="A33" s="18">
        <v>14</v>
      </c>
      <c r="B33" s="18" t="s">
        <v>89</v>
      </c>
      <c r="C33" s="18" t="s">
        <v>90</v>
      </c>
      <c r="D33" s="18" t="s">
        <v>91</v>
      </c>
      <c r="E33" s="18" t="s">
        <v>40</v>
      </c>
      <c r="F33" s="17" t="s">
        <v>113</v>
      </c>
      <c r="G33" s="19">
        <v>9.5138888888888894E-3</v>
      </c>
    </row>
    <row r="34" spans="1:7" ht="21" customHeight="1" x14ac:dyDescent="0.2">
      <c r="A34" s="18">
        <v>15</v>
      </c>
      <c r="B34" s="18" t="s">
        <v>9</v>
      </c>
      <c r="C34" s="18" t="s">
        <v>10</v>
      </c>
      <c r="D34" s="18" t="s">
        <v>11</v>
      </c>
      <c r="E34" s="18" t="s">
        <v>34</v>
      </c>
      <c r="F34" s="17" t="s">
        <v>113</v>
      </c>
      <c r="G34" s="19">
        <v>1.0289351851851852E-2</v>
      </c>
    </row>
    <row r="35" spans="1:7" ht="21" customHeight="1" x14ac:dyDescent="0.2">
      <c r="A35" s="18">
        <v>16</v>
      </c>
      <c r="B35" s="18" t="s">
        <v>95</v>
      </c>
      <c r="C35" s="18" t="s">
        <v>41</v>
      </c>
      <c r="D35" s="18" t="s">
        <v>11</v>
      </c>
      <c r="E35" s="18" t="s">
        <v>38</v>
      </c>
      <c r="F35" s="17" t="s">
        <v>113</v>
      </c>
      <c r="G35" s="19">
        <v>1.0405092592592593E-2</v>
      </c>
    </row>
    <row r="36" spans="1:7" ht="21" customHeight="1" x14ac:dyDescent="0.2">
      <c r="A36" s="18">
        <v>17</v>
      </c>
      <c r="B36" s="18" t="s">
        <v>44</v>
      </c>
      <c r="C36" s="18" t="s">
        <v>21</v>
      </c>
      <c r="D36" s="18" t="s">
        <v>11</v>
      </c>
      <c r="E36" s="18" t="s">
        <v>38</v>
      </c>
      <c r="F36" s="17" t="s">
        <v>113</v>
      </c>
      <c r="G36" s="19">
        <v>1.082175925925926E-2</v>
      </c>
    </row>
    <row r="37" spans="1:7" ht="21" customHeight="1" x14ac:dyDescent="0.2">
      <c r="A37" s="18">
        <v>18</v>
      </c>
      <c r="B37" s="18" t="s">
        <v>17</v>
      </c>
      <c r="C37" s="18" t="s">
        <v>37</v>
      </c>
      <c r="D37" s="18" t="s">
        <v>11</v>
      </c>
      <c r="E37" s="18" t="s">
        <v>34</v>
      </c>
      <c r="F37" s="17" t="s">
        <v>113</v>
      </c>
      <c r="G37" s="19">
        <v>1.0960648148148148E-2</v>
      </c>
    </row>
    <row r="38" spans="1:7" ht="21" customHeight="1" x14ac:dyDescent="0.2">
      <c r="A38" s="18">
        <v>19</v>
      </c>
      <c r="B38" s="18" t="s">
        <v>131</v>
      </c>
      <c r="C38" s="18" t="s">
        <v>125</v>
      </c>
      <c r="D38" s="18" t="s">
        <v>11</v>
      </c>
      <c r="E38" s="18" t="s">
        <v>40</v>
      </c>
      <c r="F38" s="17" t="s">
        <v>113</v>
      </c>
      <c r="G38" s="19">
        <v>1.1712962962962965E-2</v>
      </c>
    </row>
    <row r="39" spans="1:7" ht="21" customHeight="1" x14ac:dyDescent="0.2">
      <c r="A39" s="18">
        <v>20</v>
      </c>
      <c r="B39" s="18" t="s">
        <v>26</v>
      </c>
      <c r="C39" s="18" t="s">
        <v>52</v>
      </c>
      <c r="D39" s="18" t="s">
        <v>11</v>
      </c>
      <c r="E39" s="18" t="s">
        <v>34</v>
      </c>
      <c r="F39" s="17" t="s">
        <v>113</v>
      </c>
      <c r="G39" s="19">
        <v>1.2453703703703703E-2</v>
      </c>
    </row>
    <row r="40" spans="1:7" ht="21" customHeight="1" x14ac:dyDescent="0.2">
      <c r="A40" s="18">
        <v>21</v>
      </c>
      <c r="B40" s="18" t="s">
        <v>63</v>
      </c>
      <c r="C40" s="18" t="s">
        <v>66</v>
      </c>
      <c r="D40" s="18" t="s">
        <v>11</v>
      </c>
      <c r="E40" s="18" t="s">
        <v>36</v>
      </c>
      <c r="F40" s="17" t="s">
        <v>113</v>
      </c>
      <c r="G40" s="19">
        <v>1.269675925925926E-2</v>
      </c>
    </row>
    <row r="41" spans="1:7" ht="21" customHeight="1" x14ac:dyDescent="0.2">
      <c r="A41" s="18">
        <v>22</v>
      </c>
      <c r="B41" s="18" t="s">
        <v>35</v>
      </c>
      <c r="C41" s="18" t="s">
        <v>12</v>
      </c>
      <c r="D41" s="18" t="s">
        <v>11</v>
      </c>
      <c r="E41" s="18" t="s">
        <v>34</v>
      </c>
      <c r="F41" s="17" t="s">
        <v>113</v>
      </c>
      <c r="G41" s="19">
        <v>1.4513888888888889E-2</v>
      </c>
    </row>
  </sheetData>
  <sheetProtection selectLockedCells="1" selectUnlockedCells="1"/>
  <pageMargins left="0.74803149606299213" right="0.74803149606299213" top="0.98425196850393704" bottom="0.98425196850393704" header="0.51181102362204722" footer="0.51181102362204722"/>
  <pageSetup paperSize="9" scale="86" firstPageNumber="0" fitToHeight="0" orientation="portrait" r:id="rId1"/>
  <headerFooter alignWithMargins="0">
    <oddHeader>&amp;A</oddHeader>
  </headerFooter>
  <rowBreaks count="1" manualBreakCount="1">
    <brk id="1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zoomScaleNormal="100" workbookViewId="0">
      <selection activeCell="M38" sqref="M38"/>
    </sheetView>
  </sheetViews>
  <sheetFormatPr defaultColWidth="8.85546875" defaultRowHeight="15" x14ac:dyDescent="0.2"/>
  <cols>
    <col min="1" max="1" width="5.140625" style="10" customWidth="1"/>
    <col min="2" max="2" width="26.42578125" style="10" customWidth="1"/>
    <col min="3" max="3" width="22.7109375" style="10" customWidth="1"/>
    <col min="4" max="4" width="16" style="10" customWidth="1"/>
    <col min="5" max="5" width="8.7109375" style="10" customWidth="1"/>
    <col min="6" max="6" width="7.42578125" style="10" customWidth="1"/>
    <col min="7" max="8" width="12.7109375" style="27" customWidth="1"/>
    <col min="9" max="9" width="12.85546875" style="27" customWidth="1"/>
    <col min="10" max="10" width="14.42578125" style="27" customWidth="1"/>
    <col min="11" max="16384" width="8.85546875" style="23"/>
  </cols>
  <sheetData>
    <row r="1" spans="1:10" ht="21" customHeight="1" thickBot="1" x14ac:dyDescent="0.25">
      <c r="A1" s="13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>
        <v>500</v>
      </c>
      <c r="H1" s="15">
        <v>1000</v>
      </c>
      <c r="I1" s="15">
        <v>1500</v>
      </c>
      <c r="J1" s="15" t="s">
        <v>8</v>
      </c>
    </row>
    <row r="2" spans="1:10" s="12" customFormat="1" ht="21" customHeight="1" x14ac:dyDescent="0.2">
      <c r="A2" s="18">
        <v>1</v>
      </c>
      <c r="B2" s="18" t="s">
        <v>99</v>
      </c>
      <c r="C2" s="18" t="s">
        <v>100</v>
      </c>
      <c r="D2" s="18" t="s">
        <v>11</v>
      </c>
      <c r="E2" s="18" t="s">
        <v>47</v>
      </c>
      <c r="F2" s="17" t="s">
        <v>114</v>
      </c>
      <c r="G2" s="19">
        <v>2.7083333333333334E-3</v>
      </c>
      <c r="H2" s="19">
        <v>4.6527777777777774E-3</v>
      </c>
      <c r="I2" s="19">
        <v>8.113425925925925E-3</v>
      </c>
      <c r="J2" s="19">
        <v>1.5474537037037037E-2</v>
      </c>
    </row>
    <row r="3" spans="1:10" s="12" customFormat="1" ht="21" customHeight="1" x14ac:dyDescent="0.2">
      <c r="A3" s="18">
        <v>2</v>
      </c>
      <c r="B3" s="18" t="s">
        <v>81</v>
      </c>
      <c r="C3" s="18" t="s">
        <v>82</v>
      </c>
      <c r="D3" s="18" t="s">
        <v>11</v>
      </c>
      <c r="E3" s="18" t="s">
        <v>47</v>
      </c>
      <c r="F3" s="17" t="s">
        <v>114</v>
      </c>
      <c r="G3" s="19">
        <v>2.3726851851851851E-3</v>
      </c>
      <c r="H3" s="19">
        <v>5.1967592592592595E-3</v>
      </c>
      <c r="I3" s="19">
        <v>9.0856481481481483E-3</v>
      </c>
      <c r="J3" s="19">
        <v>1.6655092592592593E-2</v>
      </c>
    </row>
    <row r="4" spans="1:10" s="12" customFormat="1" ht="21" customHeight="1" x14ac:dyDescent="0.2">
      <c r="A4" s="18">
        <v>3</v>
      </c>
      <c r="B4" s="18" t="s">
        <v>28</v>
      </c>
      <c r="C4" s="18" t="s">
        <v>29</v>
      </c>
      <c r="D4" s="18" t="s">
        <v>11</v>
      </c>
      <c r="E4" s="18" t="s">
        <v>47</v>
      </c>
      <c r="F4" s="17" t="s">
        <v>114</v>
      </c>
      <c r="G4" s="19">
        <v>2.4305555555555556E-3</v>
      </c>
      <c r="H4" s="19">
        <v>5.2546296296296299E-3</v>
      </c>
      <c r="I4" s="19">
        <v>9.0509259259259258E-3</v>
      </c>
      <c r="J4" s="19">
        <v>1.6736111111111111E-2</v>
      </c>
    </row>
    <row r="5" spans="1:10" s="12" customFormat="1" ht="21" customHeight="1" x14ac:dyDescent="0.2">
      <c r="A5" s="18">
        <v>4</v>
      </c>
      <c r="B5" s="18" t="s">
        <v>76</v>
      </c>
      <c r="C5" s="18" t="s">
        <v>77</v>
      </c>
      <c r="D5" s="18" t="s">
        <v>11</v>
      </c>
      <c r="E5" s="18" t="s">
        <v>47</v>
      </c>
      <c r="F5" s="17" t="s">
        <v>114</v>
      </c>
      <c r="G5" s="19">
        <v>2.4074074074074076E-3</v>
      </c>
      <c r="H5" s="19">
        <v>4.7916666666666672E-3</v>
      </c>
      <c r="I5" s="19">
        <v>9.8958333333333329E-3</v>
      </c>
      <c r="J5" s="19">
        <v>1.7094907407407406E-2</v>
      </c>
    </row>
    <row r="6" spans="1:10" s="12" customFormat="1" ht="21" customHeight="1" x14ac:dyDescent="0.2">
      <c r="A6" s="18">
        <v>5</v>
      </c>
      <c r="B6" s="18" t="s">
        <v>92</v>
      </c>
      <c r="C6" s="18" t="s">
        <v>90</v>
      </c>
      <c r="D6" s="18" t="s">
        <v>91</v>
      </c>
      <c r="E6" s="18" t="s">
        <v>47</v>
      </c>
      <c r="F6" s="17" t="s">
        <v>114</v>
      </c>
      <c r="G6" s="19">
        <v>1.9328703703703704E-3</v>
      </c>
      <c r="H6" s="19">
        <v>6.4236111111111117E-3</v>
      </c>
      <c r="I6" s="19">
        <v>9.6874999999999999E-3</v>
      </c>
      <c r="J6" s="19">
        <v>1.804398148148148E-2</v>
      </c>
    </row>
    <row r="7" spans="1:10" s="12" customFormat="1" ht="21" customHeight="1" x14ac:dyDescent="0.2">
      <c r="A7" s="18">
        <v>6</v>
      </c>
      <c r="B7" s="18" t="s">
        <v>128</v>
      </c>
      <c r="C7" s="18" t="s">
        <v>125</v>
      </c>
      <c r="D7" s="18" t="s">
        <v>11</v>
      </c>
      <c r="E7" s="18" t="s">
        <v>47</v>
      </c>
      <c r="F7" s="17" t="s">
        <v>114</v>
      </c>
      <c r="G7" s="19">
        <v>2.2800925925925927E-3</v>
      </c>
      <c r="H7" s="19">
        <v>5.3125000000000004E-3</v>
      </c>
      <c r="I7" s="19">
        <v>1.0497685185185186E-2</v>
      </c>
      <c r="J7" s="19">
        <v>1.8090277777777782E-2</v>
      </c>
    </row>
    <row r="8" spans="1:10" s="12" customFormat="1" ht="21" customHeight="1" x14ac:dyDescent="0.2">
      <c r="A8" s="18">
        <v>7</v>
      </c>
      <c r="B8" s="18" t="s">
        <v>79</v>
      </c>
      <c r="C8" s="18" t="s">
        <v>80</v>
      </c>
      <c r="D8" s="18" t="s">
        <v>11</v>
      </c>
      <c r="E8" s="18" t="s">
        <v>47</v>
      </c>
      <c r="F8" s="17" t="s">
        <v>114</v>
      </c>
      <c r="G8" s="19">
        <v>2.2222222222222222E-3</v>
      </c>
      <c r="H8" s="19">
        <v>5.6249999999999989E-3</v>
      </c>
      <c r="I8" s="19">
        <v>1.0590277777777777E-2</v>
      </c>
      <c r="J8" s="19">
        <v>1.8437499999999996E-2</v>
      </c>
    </row>
    <row r="9" spans="1:10" s="12" customFormat="1" ht="21" customHeight="1" x14ac:dyDescent="0.2">
      <c r="A9" s="18">
        <v>8</v>
      </c>
      <c r="B9" s="18" t="s">
        <v>24</v>
      </c>
      <c r="C9" s="18" t="s">
        <v>22</v>
      </c>
      <c r="D9" s="18" t="s">
        <v>11</v>
      </c>
      <c r="E9" s="18" t="s">
        <v>43</v>
      </c>
      <c r="F9" s="17" t="s">
        <v>114</v>
      </c>
      <c r="G9" s="19">
        <v>2.3148148148148151E-3</v>
      </c>
      <c r="H9" s="19">
        <v>5.8217592592592592E-3</v>
      </c>
      <c r="I9" s="19">
        <v>1.0902777777777777E-2</v>
      </c>
      <c r="J9" s="19">
        <v>1.9039351851851849E-2</v>
      </c>
    </row>
    <row r="10" spans="1:10" s="12" customFormat="1" ht="21" customHeight="1" x14ac:dyDescent="0.2">
      <c r="A10" s="18">
        <v>9</v>
      </c>
      <c r="B10" s="18" t="s">
        <v>84</v>
      </c>
      <c r="C10" s="18" t="s">
        <v>85</v>
      </c>
      <c r="D10" s="18" t="s">
        <v>39</v>
      </c>
      <c r="E10" s="18" t="s">
        <v>51</v>
      </c>
      <c r="F10" s="17" t="s">
        <v>114</v>
      </c>
      <c r="G10" s="19">
        <v>3.0208333333333333E-3</v>
      </c>
      <c r="H10" s="19">
        <v>5.5208333333333333E-3</v>
      </c>
      <c r="I10" s="19">
        <v>1.0590277777777777E-2</v>
      </c>
      <c r="J10" s="19">
        <v>1.9131944444444444E-2</v>
      </c>
    </row>
    <row r="11" spans="1:10" s="12" customFormat="1" ht="21" customHeight="1" x14ac:dyDescent="0.2">
      <c r="A11" s="18">
        <v>10</v>
      </c>
      <c r="B11" s="18" t="s">
        <v>105</v>
      </c>
      <c r="C11" s="18" t="s">
        <v>15</v>
      </c>
      <c r="D11" s="18" t="s">
        <v>11</v>
      </c>
      <c r="E11" s="18" t="s">
        <v>62</v>
      </c>
      <c r="F11" s="17" t="s">
        <v>114</v>
      </c>
      <c r="G11" s="19">
        <v>2.4074074074074076E-3</v>
      </c>
      <c r="H11" s="19">
        <v>5.2546296296296299E-3</v>
      </c>
      <c r="I11" s="19">
        <v>1.1828703703703704E-2</v>
      </c>
      <c r="J11" s="19">
        <v>1.9490740740740743E-2</v>
      </c>
    </row>
    <row r="12" spans="1:10" s="12" customFormat="1" ht="21" customHeight="1" x14ac:dyDescent="0.2">
      <c r="A12" s="18">
        <v>11</v>
      </c>
      <c r="B12" s="18" t="s">
        <v>127</v>
      </c>
      <c r="C12" s="18" t="s">
        <v>116</v>
      </c>
      <c r="D12" s="18" t="s">
        <v>11</v>
      </c>
      <c r="E12" s="18" t="s">
        <v>47</v>
      </c>
      <c r="F12" s="17" t="s">
        <v>114</v>
      </c>
      <c r="G12" s="19">
        <v>2.6620370370370374E-3</v>
      </c>
      <c r="H12" s="19">
        <v>6.4699074074074069E-3</v>
      </c>
      <c r="I12" s="19">
        <v>1.068287037037037E-2</v>
      </c>
      <c r="J12" s="19">
        <v>1.9814814814814813E-2</v>
      </c>
    </row>
    <row r="13" spans="1:10" s="12" customFormat="1" ht="21" customHeight="1" x14ac:dyDescent="0.2">
      <c r="A13" s="18">
        <v>12</v>
      </c>
      <c r="B13" s="18" t="s">
        <v>108</v>
      </c>
      <c r="C13" s="18" t="s">
        <v>109</v>
      </c>
      <c r="D13" s="18" t="s">
        <v>11</v>
      </c>
      <c r="E13" s="18" t="s">
        <v>47</v>
      </c>
      <c r="F13" s="17" t="s">
        <v>114</v>
      </c>
      <c r="G13" s="19">
        <v>3.0324074074074073E-3</v>
      </c>
      <c r="H13" s="19">
        <v>5.6365740740740742E-3</v>
      </c>
      <c r="I13" s="19">
        <v>1.2164351851851852E-2</v>
      </c>
      <c r="J13" s="19">
        <v>2.0833333333333336E-2</v>
      </c>
    </row>
    <row r="14" spans="1:10" s="12" customFormat="1" ht="21" customHeight="1" x14ac:dyDescent="0.2">
      <c r="A14" s="18">
        <v>13</v>
      </c>
      <c r="B14" s="18" t="s">
        <v>46</v>
      </c>
      <c r="C14" s="18" t="s">
        <v>45</v>
      </c>
      <c r="D14" s="18" t="s">
        <v>11</v>
      </c>
      <c r="E14" s="18" t="s">
        <v>47</v>
      </c>
      <c r="F14" s="17" t="s">
        <v>114</v>
      </c>
      <c r="G14" s="19">
        <v>4.4791666666666669E-3</v>
      </c>
      <c r="H14" s="19">
        <v>7.4537037037037028E-3</v>
      </c>
      <c r="I14" s="19">
        <v>1.0810185185185185E-2</v>
      </c>
      <c r="J14" s="19">
        <v>2.2743055555555555E-2</v>
      </c>
    </row>
    <row r="15" spans="1:10" s="12" customFormat="1" ht="21" customHeight="1" x14ac:dyDescent="0.2">
      <c r="A15" s="18">
        <v>14</v>
      </c>
      <c r="B15" s="18" t="s">
        <v>107</v>
      </c>
      <c r="C15" s="18" t="s">
        <v>15</v>
      </c>
      <c r="D15" s="18" t="s">
        <v>11</v>
      </c>
      <c r="E15" s="18" t="s">
        <v>43</v>
      </c>
      <c r="F15" s="17" t="s">
        <v>114</v>
      </c>
      <c r="G15" s="19">
        <v>2.8009259259259259E-3</v>
      </c>
      <c r="H15" s="19">
        <v>6.4814814814814813E-3</v>
      </c>
      <c r="I15" s="19">
        <v>1.6030092592592592E-2</v>
      </c>
      <c r="J15" s="19">
        <v>2.5312500000000002E-2</v>
      </c>
    </row>
    <row r="16" spans="1:10" s="12" customFormat="1" ht="21" customHeight="1" x14ac:dyDescent="0.2">
      <c r="A16" s="18">
        <v>15</v>
      </c>
      <c r="B16" s="18" t="s">
        <v>42</v>
      </c>
      <c r="C16" s="18" t="s">
        <v>41</v>
      </c>
      <c r="D16" s="18" t="s">
        <v>11</v>
      </c>
      <c r="E16" s="18" t="s">
        <v>43</v>
      </c>
      <c r="F16" s="17" t="s">
        <v>114</v>
      </c>
      <c r="G16" s="19">
        <v>3.3333333333333335E-3</v>
      </c>
      <c r="H16" s="19">
        <v>7.3611111111111108E-3</v>
      </c>
      <c r="I16" s="19">
        <v>1.6620370370370372E-2</v>
      </c>
      <c r="J16" s="19">
        <v>2.7314814814814816E-2</v>
      </c>
    </row>
    <row r="17" spans="1:10" s="12" customFormat="1" ht="21" customHeight="1" thickBot="1" x14ac:dyDescent="0.25">
      <c r="A17" s="18"/>
      <c r="B17" s="18"/>
      <c r="C17" s="18"/>
      <c r="D17" s="18"/>
      <c r="E17" s="18"/>
      <c r="F17" s="17"/>
      <c r="G17" s="19"/>
      <c r="H17" s="19"/>
      <c r="I17" s="19"/>
      <c r="J17" s="19"/>
    </row>
    <row r="18" spans="1:10" ht="21" customHeight="1" thickBot="1" x14ac:dyDescent="0.25">
      <c r="A18" s="13" t="s">
        <v>0</v>
      </c>
      <c r="B18" s="14" t="s">
        <v>1</v>
      </c>
      <c r="C18" s="15" t="s">
        <v>2</v>
      </c>
      <c r="D18" s="15" t="s">
        <v>3</v>
      </c>
      <c r="E18" s="15" t="s">
        <v>4</v>
      </c>
      <c r="F18" s="15" t="s">
        <v>5</v>
      </c>
      <c r="G18" s="15">
        <v>500</v>
      </c>
      <c r="H18" s="15">
        <v>1000</v>
      </c>
      <c r="I18" s="15">
        <v>1500</v>
      </c>
      <c r="J18" s="15" t="s">
        <v>8</v>
      </c>
    </row>
    <row r="19" spans="1:10" s="12" customFormat="1" ht="21" customHeight="1" x14ac:dyDescent="0.2">
      <c r="A19" s="18">
        <v>1</v>
      </c>
      <c r="B19" s="18" t="s">
        <v>57</v>
      </c>
      <c r="C19" s="18" t="s">
        <v>56</v>
      </c>
      <c r="D19" s="18" t="s">
        <v>11</v>
      </c>
      <c r="E19" s="18" t="s">
        <v>38</v>
      </c>
      <c r="F19" s="17" t="s">
        <v>113</v>
      </c>
      <c r="G19" s="19">
        <v>1.6782407407407406E-3</v>
      </c>
      <c r="H19" s="19">
        <v>3.7500000000000003E-3</v>
      </c>
      <c r="I19" s="19">
        <v>6.168981481481481E-3</v>
      </c>
      <c r="J19" s="19">
        <v>1.1597222222222221E-2</v>
      </c>
    </row>
    <row r="20" spans="1:10" s="12" customFormat="1" ht="21" customHeight="1" x14ac:dyDescent="0.2">
      <c r="A20" s="18">
        <v>2</v>
      </c>
      <c r="B20" s="18" t="s">
        <v>31</v>
      </c>
      <c r="C20" s="18" t="s">
        <v>32</v>
      </c>
      <c r="D20" s="18" t="s">
        <v>11</v>
      </c>
      <c r="E20" s="18" t="s">
        <v>38</v>
      </c>
      <c r="F20" s="17" t="s">
        <v>113</v>
      </c>
      <c r="G20" s="19">
        <v>1.8171296296296297E-3</v>
      </c>
      <c r="H20" s="19">
        <v>3.8657407407407408E-3</v>
      </c>
      <c r="I20" s="19">
        <v>6.9097222222222225E-3</v>
      </c>
      <c r="J20" s="19">
        <v>1.2592592592592593E-2</v>
      </c>
    </row>
    <row r="21" spans="1:10" s="12" customFormat="1" ht="21" customHeight="1" x14ac:dyDescent="0.2">
      <c r="A21" s="18">
        <v>3</v>
      </c>
      <c r="B21" s="18" t="s">
        <v>16</v>
      </c>
      <c r="C21" s="18" t="s">
        <v>30</v>
      </c>
      <c r="D21" s="18" t="s">
        <v>11</v>
      </c>
      <c r="E21" s="18" t="s">
        <v>38</v>
      </c>
      <c r="F21" s="17" t="s">
        <v>113</v>
      </c>
      <c r="G21" s="19">
        <v>2.0023148148148148E-3</v>
      </c>
      <c r="H21" s="19">
        <v>4.0509259259259257E-3</v>
      </c>
      <c r="I21" s="19">
        <v>6.5972222222222222E-3</v>
      </c>
      <c r="J21" s="19">
        <v>1.2650462962962964E-2</v>
      </c>
    </row>
    <row r="22" spans="1:10" s="12" customFormat="1" ht="21" customHeight="1" x14ac:dyDescent="0.2">
      <c r="A22" s="18">
        <v>4</v>
      </c>
      <c r="B22" s="18" t="s">
        <v>86</v>
      </c>
      <c r="C22" s="18" t="s">
        <v>87</v>
      </c>
      <c r="D22" s="18" t="s">
        <v>88</v>
      </c>
      <c r="E22" s="18" t="s">
        <v>38</v>
      </c>
      <c r="F22" s="17" t="s">
        <v>113</v>
      </c>
      <c r="G22" s="19">
        <v>1.8402777777777777E-3</v>
      </c>
      <c r="H22" s="19">
        <v>4.3055555555555555E-3</v>
      </c>
      <c r="I22" s="19">
        <v>6.782407407407408E-3</v>
      </c>
      <c r="J22" s="19">
        <v>1.292824074074074E-2</v>
      </c>
    </row>
    <row r="23" spans="1:10" s="12" customFormat="1" ht="21" customHeight="1" x14ac:dyDescent="0.2">
      <c r="A23" s="18">
        <v>5</v>
      </c>
      <c r="B23" s="18" t="s">
        <v>132</v>
      </c>
      <c r="C23" s="18" t="s">
        <v>133</v>
      </c>
      <c r="D23" s="18" t="s">
        <v>11</v>
      </c>
      <c r="E23" s="18" t="s">
        <v>38</v>
      </c>
      <c r="F23" s="17" t="s">
        <v>113</v>
      </c>
      <c r="G23" s="19">
        <v>1.8865740740740742E-3</v>
      </c>
      <c r="H23" s="19">
        <v>4.1782407407407402E-3</v>
      </c>
      <c r="I23" s="19">
        <v>6.8634259259259256E-3</v>
      </c>
      <c r="J23" s="19">
        <v>1.292824074074074E-2</v>
      </c>
    </row>
    <row r="24" spans="1:10" s="12" customFormat="1" ht="21" customHeight="1" x14ac:dyDescent="0.2">
      <c r="A24" s="18">
        <v>6</v>
      </c>
      <c r="B24" s="18" t="s">
        <v>68</v>
      </c>
      <c r="C24" s="18" t="s">
        <v>69</v>
      </c>
      <c r="D24" s="18" t="s">
        <v>11</v>
      </c>
      <c r="E24" s="18" t="s">
        <v>38</v>
      </c>
      <c r="F24" s="17" t="s">
        <v>113</v>
      </c>
      <c r="G24" s="19">
        <v>1.9791666666666668E-3</v>
      </c>
      <c r="H24" s="19">
        <v>3.8541666666666668E-3</v>
      </c>
      <c r="I24" s="19">
        <v>7.6620370370370366E-3</v>
      </c>
      <c r="J24" s="19">
        <v>1.3495370370370369E-2</v>
      </c>
    </row>
    <row r="25" spans="1:10" s="12" customFormat="1" ht="21" customHeight="1" x14ac:dyDescent="0.2">
      <c r="A25" s="18">
        <v>7</v>
      </c>
      <c r="B25" s="18" t="s">
        <v>117</v>
      </c>
      <c r="C25" s="18" t="s">
        <v>118</v>
      </c>
      <c r="D25" s="18" t="s">
        <v>119</v>
      </c>
      <c r="E25" s="18" t="s">
        <v>38</v>
      </c>
      <c r="F25" s="17" t="s">
        <v>113</v>
      </c>
      <c r="G25" s="19">
        <v>2.1527777777777778E-3</v>
      </c>
      <c r="H25" s="19">
        <v>4.3749999999999995E-3</v>
      </c>
      <c r="I25" s="19">
        <v>7.1990740740740739E-3</v>
      </c>
      <c r="J25" s="19">
        <v>1.3726851851851851E-2</v>
      </c>
    </row>
    <row r="26" spans="1:10" s="12" customFormat="1" ht="21" customHeight="1" x14ac:dyDescent="0.2">
      <c r="A26" s="18">
        <v>8</v>
      </c>
      <c r="B26" s="18" t="s">
        <v>103</v>
      </c>
      <c r="C26" s="18" t="s">
        <v>104</v>
      </c>
      <c r="D26" s="18" t="s">
        <v>11</v>
      </c>
      <c r="E26" s="18" t="s">
        <v>34</v>
      </c>
      <c r="F26" s="17" t="s">
        <v>113</v>
      </c>
      <c r="G26" s="19">
        <v>1.8287037037037037E-3</v>
      </c>
      <c r="H26" s="19">
        <v>4.2939814814814811E-3</v>
      </c>
      <c r="I26" s="19">
        <v>7.789351851851852E-3</v>
      </c>
      <c r="J26" s="19">
        <v>1.3912037037037037E-2</v>
      </c>
    </row>
    <row r="27" spans="1:10" s="12" customFormat="1" ht="21" customHeight="1" x14ac:dyDescent="0.2">
      <c r="A27" s="18">
        <v>9</v>
      </c>
      <c r="B27" s="18" t="s">
        <v>98</v>
      </c>
      <c r="C27" s="18" t="s">
        <v>120</v>
      </c>
      <c r="D27" s="18" t="s">
        <v>11</v>
      </c>
      <c r="E27" s="18" t="s">
        <v>38</v>
      </c>
      <c r="F27" s="17" t="s">
        <v>113</v>
      </c>
      <c r="G27" s="19">
        <v>1.9791666666666668E-3</v>
      </c>
      <c r="H27" s="19">
        <v>4.3749999999999995E-3</v>
      </c>
      <c r="I27" s="19">
        <v>7.6157407407407415E-3</v>
      </c>
      <c r="J27" s="19">
        <v>1.3969907407407407E-2</v>
      </c>
    </row>
    <row r="28" spans="1:10" s="12" customFormat="1" ht="21" customHeight="1" x14ac:dyDescent="0.2">
      <c r="A28" s="18">
        <v>10</v>
      </c>
      <c r="B28" s="18" t="s">
        <v>115</v>
      </c>
      <c r="C28" s="18" t="s">
        <v>116</v>
      </c>
      <c r="D28" s="18" t="s">
        <v>11</v>
      </c>
      <c r="E28" s="18" t="s">
        <v>34</v>
      </c>
      <c r="F28" s="17" t="s">
        <v>113</v>
      </c>
      <c r="G28" s="19">
        <v>2.2453703703703702E-3</v>
      </c>
      <c r="H28" s="19">
        <v>4.5138888888888893E-3</v>
      </c>
      <c r="I28" s="19">
        <v>7.4652777777777781E-3</v>
      </c>
      <c r="J28" s="19">
        <v>1.4224537037037039E-2</v>
      </c>
    </row>
    <row r="29" spans="1:10" s="12" customFormat="1" ht="21" customHeight="1" x14ac:dyDescent="0.2">
      <c r="A29" s="18">
        <v>11</v>
      </c>
      <c r="B29" s="18" t="s">
        <v>23</v>
      </c>
      <c r="C29" s="18" t="s">
        <v>22</v>
      </c>
      <c r="D29" s="18" t="s">
        <v>11</v>
      </c>
      <c r="E29" s="18" t="s">
        <v>38</v>
      </c>
      <c r="F29" s="17" t="s">
        <v>113</v>
      </c>
      <c r="G29" s="19">
        <v>1.7708333333333332E-3</v>
      </c>
      <c r="H29" s="19">
        <v>4.6180555555555558E-3</v>
      </c>
      <c r="I29" s="19">
        <v>8.3101851851851861E-3</v>
      </c>
      <c r="J29" s="19">
        <v>1.4699074074074076E-2</v>
      </c>
    </row>
    <row r="30" spans="1:10" s="12" customFormat="1" ht="21" customHeight="1" x14ac:dyDescent="0.2">
      <c r="A30" s="18">
        <v>12</v>
      </c>
      <c r="B30" s="18" t="s">
        <v>20</v>
      </c>
      <c r="C30" s="18" t="s">
        <v>22</v>
      </c>
      <c r="D30" s="18" t="s">
        <v>11</v>
      </c>
      <c r="E30" s="18" t="s">
        <v>38</v>
      </c>
      <c r="F30" s="17" t="s">
        <v>113</v>
      </c>
      <c r="G30" s="19">
        <v>2.4074074074074076E-3</v>
      </c>
      <c r="H30" s="19">
        <v>5.185185185185185E-3</v>
      </c>
      <c r="I30" s="19">
        <v>8.217592592592594E-3</v>
      </c>
      <c r="J30" s="19">
        <v>1.5810185185185188E-2</v>
      </c>
    </row>
    <row r="31" spans="1:10" s="12" customFormat="1" ht="21" customHeight="1" x14ac:dyDescent="0.2">
      <c r="A31" s="18">
        <v>13</v>
      </c>
      <c r="B31" s="18" t="s">
        <v>9</v>
      </c>
      <c r="C31" s="18" t="s">
        <v>10</v>
      </c>
      <c r="D31" s="18" t="s">
        <v>11</v>
      </c>
      <c r="E31" s="18" t="s">
        <v>34</v>
      </c>
      <c r="F31" s="17" t="s">
        <v>113</v>
      </c>
      <c r="G31" s="19">
        <v>1.8171296296296297E-3</v>
      </c>
      <c r="H31" s="19">
        <v>4.8263888888888887E-3</v>
      </c>
      <c r="I31" s="19">
        <v>1.0289351851851852E-2</v>
      </c>
      <c r="J31" s="19">
        <v>1.6932870370370369E-2</v>
      </c>
    </row>
    <row r="32" spans="1:10" s="12" customFormat="1" ht="21" customHeight="1" x14ac:dyDescent="0.2">
      <c r="A32" s="18">
        <v>14</v>
      </c>
      <c r="B32" s="18" t="s">
        <v>13</v>
      </c>
      <c r="C32" s="18" t="s">
        <v>14</v>
      </c>
      <c r="D32" s="18" t="s">
        <v>11</v>
      </c>
      <c r="E32" s="18" t="s">
        <v>36</v>
      </c>
      <c r="F32" s="17" t="s">
        <v>113</v>
      </c>
      <c r="G32" s="19">
        <v>3.1712962962962958E-3</v>
      </c>
      <c r="H32" s="19">
        <v>4.9189814814814816E-3</v>
      </c>
      <c r="I32" s="19">
        <v>9.4212962962962957E-3</v>
      </c>
      <c r="J32" s="19">
        <v>1.7511574074074075E-2</v>
      </c>
    </row>
    <row r="33" spans="1:10" s="12" customFormat="1" ht="21" customHeight="1" x14ac:dyDescent="0.2">
      <c r="A33" s="18">
        <v>15</v>
      </c>
      <c r="B33" s="18" t="s">
        <v>89</v>
      </c>
      <c r="C33" s="18" t="s">
        <v>90</v>
      </c>
      <c r="D33" s="18" t="s">
        <v>91</v>
      </c>
      <c r="E33" s="18" t="s">
        <v>40</v>
      </c>
      <c r="F33" s="17" t="s">
        <v>113</v>
      </c>
      <c r="G33" s="19">
        <v>2.673611111111111E-3</v>
      </c>
      <c r="H33" s="19">
        <v>5.6597222222222222E-3</v>
      </c>
      <c r="I33" s="19">
        <v>9.5138888888888894E-3</v>
      </c>
      <c r="J33" s="19">
        <v>1.7847222222222223E-2</v>
      </c>
    </row>
    <row r="34" spans="1:10" s="12" customFormat="1" ht="21" customHeight="1" x14ac:dyDescent="0.2">
      <c r="A34" s="18">
        <v>16</v>
      </c>
      <c r="B34" s="18" t="s">
        <v>17</v>
      </c>
      <c r="C34" s="18" t="s">
        <v>37</v>
      </c>
      <c r="D34" s="18" t="s">
        <v>11</v>
      </c>
      <c r="E34" s="18" t="s">
        <v>34</v>
      </c>
      <c r="F34" s="17" t="s">
        <v>113</v>
      </c>
      <c r="G34" s="19">
        <v>2.2337962962962967E-3</v>
      </c>
      <c r="H34" s="19">
        <v>6.4930555555555549E-3</v>
      </c>
      <c r="I34" s="19">
        <v>1.0960648148148148E-2</v>
      </c>
      <c r="J34" s="19">
        <v>1.96875E-2</v>
      </c>
    </row>
    <row r="35" spans="1:10" s="12" customFormat="1" ht="21" customHeight="1" x14ac:dyDescent="0.2">
      <c r="A35" s="18">
        <v>17</v>
      </c>
      <c r="B35" s="18" t="s">
        <v>95</v>
      </c>
      <c r="C35" s="18" t="s">
        <v>41</v>
      </c>
      <c r="D35" s="18" t="s">
        <v>11</v>
      </c>
      <c r="E35" s="18" t="s">
        <v>38</v>
      </c>
      <c r="F35" s="17" t="s">
        <v>113</v>
      </c>
      <c r="G35" s="19">
        <v>3.645833333333333E-3</v>
      </c>
      <c r="H35" s="19">
        <v>5.8101851851851856E-3</v>
      </c>
      <c r="I35" s="19">
        <v>1.0405092592592593E-2</v>
      </c>
      <c r="J35" s="19">
        <v>1.9861111111111111E-2</v>
      </c>
    </row>
    <row r="36" spans="1:10" s="12" customFormat="1" ht="21" customHeight="1" x14ac:dyDescent="0.2">
      <c r="A36" s="18">
        <v>18</v>
      </c>
      <c r="B36" s="18" t="s">
        <v>26</v>
      </c>
      <c r="C36" s="18" t="s">
        <v>52</v>
      </c>
      <c r="D36" s="18" t="s">
        <v>11</v>
      </c>
      <c r="E36" s="18" t="s">
        <v>34</v>
      </c>
      <c r="F36" s="17" t="s">
        <v>113</v>
      </c>
      <c r="G36" s="19">
        <v>2.7893518518518519E-3</v>
      </c>
      <c r="H36" s="19">
        <v>4.7453703703703703E-3</v>
      </c>
      <c r="I36" s="19">
        <v>1.2453703703703703E-2</v>
      </c>
      <c r="J36" s="19">
        <v>1.9988425925925923E-2</v>
      </c>
    </row>
    <row r="37" spans="1:10" s="12" customFormat="1" ht="21" customHeight="1" x14ac:dyDescent="0.2">
      <c r="A37" s="18">
        <v>19</v>
      </c>
      <c r="B37" s="18" t="s">
        <v>131</v>
      </c>
      <c r="C37" s="18" t="s">
        <v>125</v>
      </c>
      <c r="D37" s="18" t="s">
        <v>11</v>
      </c>
      <c r="E37" s="18" t="s">
        <v>40</v>
      </c>
      <c r="F37" s="17" t="s">
        <v>113</v>
      </c>
      <c r="G37" s="19">
        <v>3.0555555555555557E-3</v>
      </c>
      <c r="H37" s="19">
        <v>8.1018518518518514E-3</v>
      </c>
      <c r="I37" s="19">
        <v>1.1712962962962965E-2</v>
      </c>
      <c r="J37" s="19">
        <v>2.2870370370370374E-2</v>
      </c>
    </row>
    <row r="38" spans="1:10" s="12" customFormat="1" ht="21" customHeight="1" x14ac:dyDescent="0.2">
      <c r="A38" s="18">
        <v>20</v>
      </c>
      <c r="B38" s="18" t="s">
        <v>63</v>
      </c>
      <c r="C38" s="18" t="s">
        <v>66</v>
      </c>
      <c r="D38" s="18" t="s">
        <v>11</v>
      </c>
      <c r="E38" s="18" t="s">
        <v>36</v>
      </c>
      <c r="F38" s="17" t="s">
        <v>113</v>
      </c>
      <c r="G38" s="19">
        <v>3.3564814814814811E-3</v>
      </c>
      <c r="H38" s="19">
        <v>8.1712962962962963E-3</v>
      </c>
      <c r="I38" s="19">
        <v>1.269675925925926E-2</v>
      </c>
      <c r="J38" s="19">
        <v>2.4224537037037037E-2</v>
      </c>
    </row>
    <row r="39" spans="1:10" s="12" customFormat="1" ht="21" customHeight="1" x14ac:dyDescent="0.2">
      <c r="A39" s="18">
        <v>21</v>
      </c>
      <c r="B39" s="18" t="s">
        <v>35</v>
      </c>
      <c r="C39" s="18" t="s">
        <v>12</v>
      </c>
      <c r="D39" s="18" t="s">
        <v>11</v>
      </c>
      <c r="E39" s="18" t="s">
        <v>34</v>
      </c>
      <c r="F39" s="17" t="s">
        <v>113</v>
      </c>
      <c r="G39" s="19">
        <v>2.7199074074074074E-3</v>
      </c>
      <c r="H39" s="19">
        <v>1.3634259259259257E-2</v>
      </c>
      <c r="I39" s="19">
        <v>1.4513888888888889E-2</v>
      </c>
      <c r="J39" s="19">
        <v>3.0868055555555555E-2</v>
      </c>
    </row>
    <row r="40" spans="1:10" s="12" customFormat="1" ht="21" customHeight="1" x14ac:dyDescent="0.2">
      <c r="A40" s="18">
        <v>22</v>
      </c>
      <c r="B40" s="18"/>
      <c r="C40" s="18"/>
      <c r="D40" s="18"/>
      <c r="E40" s="18"/>
      <c r="F40" s="17"/>
      <c r="G40" s="19"/>
      <c r="H40" s="19"/>
      <c r="I40" s="19"/>
      <c r="J40" s="19"/>
    </row>
    <row r="41" spans="1:10" s="12" customFormat="1" ht="21" customHeight="1" x14ac:dyDescent="0.2">
      <c r="A41" s="18">
        <v>23</v>
      </c>
      <c r="B41" s="18"/>
      <c r="C41" s="18"/>
      <c r="D41" s="18"/>
      <c r="E41" s="18"/>
      <c r="F41" s="17"/>
      <c r="G41" s="19"/>
      <c r="H41" s="19"/>
      <c r="I41" s="19"/>
      <c r="J41" s="19"/>
    </row>
    <row r="42" spans="1:10" s="12" customFormat="1" ht="21" customHeight="1" x14ac:dyDescent="0.2">
      <c r="A42" s="18">
        <v>24</v>
      </c>
      <c r="B42" s="18"/>
      <c r="C42" s="18"/>
      <c r="D42" s="18"/>
      <c r="E42" s="18"/>
      <c r="F42" s="17"/>
      <c r="G42" s="19"/>
      <c r="H42" s="19"/>
      <c r="I42" s="19"/>
      <c r="J42" s="19"/>
    </row>
    <row r="43" spans="1:10" s="12" customFormat="1" ht="21" customHeight="1" x14ac:dyDescent="0.2">
      <c r="A43" s="18">
        <v>25</v>
      </c>
      <c r="B43" s="18"/>
      <c r="C43" s="18"/>
      <c r="D43" s="18"/>
      <c r="E43" s="18"/>
      <c r="F43" s="17"/>
      <c r="G43" s="19"/>
      <c r="H43" s="19"/>
      <c r="I43" s="19"/>
      <c r="J43" s="19"/>
    </row>
    <row r="44" spans="1:10" s="12" customFormat="1" ht="21" customHeight="1" x14ac:dyDescent="0.2">
      <c r="A44" s="18">
        <v>26</v>
      </c>
      <c r="B44" s="18"/>
      <c r="C44" s="18"/>
      <c r="D44" s="18"/>
      <c r="E44" s="18"/>
      <c r="F44" s="17"/>
      <c r="G44" s="19"/>
      <c r="H44" s="19"/>
      <c r="I44" s="19"/>
      <c r="J44" s="19"/>
    </row>
    <row r="45" spans="1:10" s="12" customFormat="1" ht="21" customHeight="1" x14ac:dyDescent="0.2">
      <c r="A45" s="18">
        <v>27</v>
      </c>
      <c r="B45" s="18"/>
      <c r="C45" s="18"/>
      <c r="D45" s="18"/>
      <c r="E45" s="18"/>
      <c r="F45" s="17"/>
      <c r="G45" s="19"/>
      <c r="H45" s="19"/>
      <c r="I45" s="19"/>
      <c r="J45" s="19"/>
    </row>
    <row r="46" spans="1:10" s="12" customFormat="1" ht="21" customHeight="1" x14ac:dyDescent="0.2">
      <c r="A46" s="18">
        <v>28</v>
      </c>
      <c r="B46" s="18"/>
      <c r="C46" s="18"/>
      <c r="D46" s="18"/>
      <c r="E46" s="18"/>
      <c r="F46" s="17"/>
      <c r="G46" s="19"/>
      <c r="H46" s="19"/>
      <c r="I46" s="19"/>
      <c r="J46" s="19"/>
    </row>
    <row r="47" spans="1:10" s="12" customFormat="1" ht="21" customHeight="1" x14ac:dyDescent="0.2">
      <c r="A47" s="18"/>
      <c r="B47" s="18"/>
      <c r="C47" s="18"/>
      <c r="D47" s="18"/>
      <c r="E47" s="18"/>
      <c r="F47" s="17"/>
      <c r="G47" s="19"/>
      <c r="H47" s="19"/>
      <c r="I47" s="19"/>
      <c r="J47" s="19"/>
    </row>
  </sheetData>
  <sheetProtection selectLockedCells="1" selectUnlockedCells="1"/>
  <pageMargins left="0.74803149606299213" right="0.74803149606299213" top="0.98425196850393704" bottom="0.98425196850393704" header="0.51181102362204722" footer="0.51181102362204722"/>
  <pageSetup paperSize="9" scale="94" firstPageNumber="0" fitToHeight="0" orientation="landscape" r:id="rId1"/>
  <headerFooter alignWithMargins="0">
    <oddHeader>&amp;A</oddHeader>
  </headerFooter>
  <rowBreaks count="2" manualBreakCount="2">
    <brk id="17" max="16383" man="1"/>
    <brk id="3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zoomScaleNormal="100" workbookViewId="0">
      <selection activeCell="E12" sqref="E12"/>
    </sheetView>
  </sheetViews>
  <sheetFormatPr defaultColWidth="11.42578125" defaultRowHeight="15" x14ac:dyDescent="0.2"/>
  <cols>
    <col min="1" max="1" width="5.140625" style="10" customWidth="1"/>
    <col min="2" max="2" width="26.42578125" style="10" customWidth="1"/>
    <col min="3" max="3" width="22.7109375" style="10" customWidth="1"/>
    <col min="4" max="4" width="16.42578125" style="10" customWidth="1"/>
    <col min="5" max="5" width="13.42578125" style="10" customWidth="1"/>
    <col min="6" max="6" width="7.42578125" style="10" customWidth="1"/>
    <col min="7" max="7" width="15.28515625" style="27" customWidth="1"/>
    <col min="8" max="9" width="11.42578125" style="12" customWidth="1"/>
    <col min="10" max="10" width="23.28515625" style="12" customWidth="1"/>
    <col min="11" max="16384" width="11.42578125" style="12"/>
  </cols>
  <sheetData>
    <row r="1" spans="1:7" ht="21" customHeight="1" x14ac:dyDescent="0.2">
      <c r="A1" s="13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29" t="s">
        <v>8</v>
      </c>
    </row>
    <row r="2" spans="1:7" ht="21" customHeight="1" x14ac:dyDescent="0.2">
      <c r="A2" s="17"/>
      <c r="B2" s="17" t="s">
        <v>48</v>
      </c>
      <c r="C2" s="17" t="s">
        <v>121</v>
      </c>
      <c r="D2" s="17" t="s">
        <v>11</v>
      </c>
      <c r="E2" s="17" t="s">
        <v>134</v>
      </c>
      <c r="F2" s="17" t="s">
        <v>113</v>
      </c>
      <c r="G2" s="24">
        <v>2.4293981481481482E-2</v>
      </c>
    </row>
    <row r="3" spans="1:7" ht="21" customHeight="1" x14ac:dyDescent="0.2">
      <c r="A3" s="17"/>
      <c r="B3" s="17" t="s">
        <v>122</v>
      </c>
      <c r="C3" s="17" t="s">
        <v>121</v>
      </c>
      <c r="D3" s="17" t="s">
        <v>11</v>
      </c>
      <c r="E3" s="17" t="s">
        <v>134</v>
      </c>
      <c r="F3" s="17" t="s">
        <v>114</v>
      </c>
      <c r="G3" s="24">
        <v>2.4050925925925924E-2</v>
      </c>
    </row>
    <row r="4" spans="1:7" ht="21" customHeight="1" x14ac:dyDescent="0.2">
      <c r="A4" s="17"/>
      <c r="B4" s="17" t="s">
        <v>83</v>
      </c>
      <c r="C4" s="17" t="s">
        <v>10</v>
      </c>
      <c r="D4" s="17" t="s">
        <v>11</v>
      </c>
      <c r="E4" s="17" t="s">
        <v>134</v>
      </c>
      <c r="F4" s="17" t="s">
        <v>114</v>
      </c>
      <c r="G4" s="24">
        <v>1.8425925925925925E-2</v>
      </c>
    </row>
    <row r="5" spans="1:7" ht="21" customHeight="1" x14ac:dyDescent="0.2">
      <c r="A5" s="17"/>
      <c r="B5" s="17" t="s">
        <v>110</v>
      </c>
      <c r="C5" s="17" t="s">
        <v>111</v>
      </c>
      <c r="D5" s="17" t="s">
        <v>11</v>
      </c>
      <c r="E5" s="17" t="s">
        <v>134</v>
      </c>
      <c r="F5" s="17" t="s">
        <v>114</v>
      </c>
      <c r="G5" s="24">
        <v>3.0567129629629628E-2</v>
      </c>
    </row>
    <row r="6" spans="1:7" ht="21" customHeight="1" x14ac:dyDescent="0.2">
      <c r="A6" s="17"/>
      <c r="B6" s="17" t="s">
        <v>112</v>
      </c>
      <c r="C6" s="17" t="s">
        <v>111</v>
      </c>
      <c r="D6" s="17" t="s">
        <v>11</v>
      </c>
      <c r="E6" s="17" t="s">
        <v>134</v>
      </c>
      <c r="F6" s="17" t="s">
        <v>114</v>
      </c>
      <c r="G6" s="24">
        <v>2.9548611111111109E-2</v>
      </c>
    </row>
    <row r="7" spans="1:7" ht="21" customHeight="1" x14ac:dyDescent="0.2">
      <c r="A7" s="17"/>
      <c r="B7" s="17" t="s">
        <v>55</v>
      </c>
      <c r="C7" s="17" t="s">
        <v>54</v>
      </c>
      <c r="D7" s="17" t="s">
        <v>11</v>
      </c>
      <c r="E7" s="17" t="s">
        <v>134</v>
      </c>
      <c r="F7" s="17" t="s">
        <v>114</v>
      </c>
      <c r="G7" s="24">
        <v>1.4490740740740742E-2</v>
      </c>
    </row>
  </sheetData>
  <sheetProtection selectLockedCells="1" selectUnlockedCells="1"/>
  <sortState ref="A2:G8">
    <sortCondition ref="C2:C8"/>
    <sortCondition ref="B2:B8"/>
  </sortState>
  <pageMargins left="0.74803149606299213" right="0.74803149606299213" top="0.98425196850393704" bottom="0.98425196850393704" header="0.51181102362204722" footer="0.51181102362204722"/>
  <pageSetup paperSize="9" firstPageNumber="0" fitToHeight="0" orientation="landscape" r:id="rId1"/>
  <headerFooter alignWithMargins="0"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zoomScaleNormal="100" workbookViewId="0">
      <selection activeCell="L7" sqref="L7"/>
    </sheetView>
  </sheetViews>
  <sheetFormatPr defaultColWidth="11.42578125" defaultRowHeight="15" x14ac:dyDescent="0.2"/>
  <cols>
    <col min="1" max="1" width="5.140625" style="10" customWidth="1"/>
    <col min="2" max="2" width="26.42578125" style="10" customWidth="1"/>
    <col min="3" max="3" width="22.7109375" style="10" customWidth="1"/>
    <col min="4" max="4" width="16" style="10" customWidth="1"/>
    <col min="5" max="5" width="8.7109375" style="10" customWidth="1"/>
    <col min="6" max="6" width="7.42578125" style="10" customWidth="1"/>
    <col min="7" max="8" width="12.7109375" style="11" customWidth="1"/>
    <col min="9" max="9" width="16.28515625" style="11" customWidth="1"/>
    <col min="10" max="16384" width="11.42578125" style="12"/>
  </cols>
  <sheetData>
    <row r="1" spans="1:9" ht="21" customHeight="1" x14ac:dyDescent="0.2">
      <c r="A1" s="13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>
        <v>500</v>
      </c>
      <c r="H1" s="15">
        <v>1000</v>
      </c>
      <c r="I1" s="16" t="s">
        <v>8</v>
      </c>
    </row>
    <row r="2" spans="1:9" ht="21" customHeight="1" x14ac:dyDescent="0.2">
      <c r="A2" s="18">
        <v>1</v>
      </c>
      <c r="B2" s="31" t="s">
        <v>96</v>
      </c>
      <c r="C2" s="31" t="s">
        <v>21</v>
      </c>
      <c r="D2" s="31" t="s">
        <v>11</v>
      </c>
      <c r="E2" s="31" t="s">
        <v>97</v>
      </c>
      <c r="F2" s="9" t="s">
        <v>114</v>
      </c>
      <c r="G2" s="7">
        <v>4.0277777777777777E-3</v>
      </c>
      <c r="H2" s="7">
        <v>1.0208333333333333E-2</v>
      </c>
      <c r="I2" s="7">
        <f>IF(AND(F2&lt;&gt;"",G2&lt;&gt;"",H2&lt;&gt;""),G2+H2,"")</f>
        <v>1.4236111111111111E-2</v>
      </c>
    </row>
    <row r="3" spans="1:9" ht="21" customHeight="1" x14ac:dyDescent="0.2">
      <c r="A3" s="18"/>
      <c r="B3" s="18"/>
      <c r="C3" s="18"/>
      <c r="D3" s="18"/>
      <c r="E3" s="18"/>
      <c r="F3" s="17"/>
      <c r="G3" s="19"/>
      <c r="H3" s="19"/>
      <c r="I3" s="20" t="str">
        <f>IF(A3&lt;&gt;"",IF(AND(G3&lt;&gt;"",H3&lt;&gt;""),SUM(G3:H3),"Deltatt"),"")</f>
        <v/>
      </c>
    </row>
    <row r="4" spans="1:9" ht="21" customHeight="1" x14ac:dyDescent="0.2">
      <c r="A4" s="13" t="s">
        <v>0</v>
      </c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>
        <v>500</v>
      </c>
      <c r="H4" s="15">
        <v>1000</v>
      </c>
      <c r="I4" s="15" t="s">
        <v>8</v>
      </c>
    </row>
    <row r="5" spans="1:9" ht="21" customHeight="1" x14ac:dyDescent="0.2">
      <c r="A5" s="18">
        <v>1</v>
      </c>
      <c r="B5" s="6" t="s">
        <v>106</v>
      </c>
      <c r="C5" s="6" t="s">
        <v>15</v>
      </c>
      <c r="D5" s="6" t="s">
        <v>11</v>
      </c>
      <c r="E5" s="6" t="s">
        <v>49</v>
      </c>
      <c r="F5" s="7" t="s">
        <v>113</v>
      </c>
      <c r="G5" s="7">
        <v>6.4930555555555549E-3</v>
      </c>
      <c r="H5" s="7">
        <v>1.1620370370370371E-2</v>
      </c>
      <c r="I5" s="7">
        <f t="shared" ref="I5:I8" si="0">IF(AND(F5&lt;&gt;"",G5&lt;&gt;"",H5&lt;&gt;""),G5+H5,"")</f>
        <v>1.8113425925925925E-2</v>
      </c>
    </row>
    <row r="6" spans="1:9" ht="21" customHeight="1" x14ac:dyDescent="0.2">
      <c r="A6" s="18"/>
      <c r="B6" s="6" t="s">
        <v>48</v>
      </c>
      <c r="C6" s="6" t="s">
        <v>45</v>
      </c>
      <c r="D6" s="6" t="s">
        <v>11</v>
      </c>
      <c r="E6" s="6" t="s">
        <v>49</v>
      </c>
      <c r="F6" s="7" t="s">
        <v>113</v>
      </c>
      <c r="G6" s="7">
        <v>2.8703703703703708E-3</v>
      </c>
      <c r="H6" s="7"/>
      <c r="I6" s="7" t="str">
        <f t="shared" si="0"/>
        <v/>
      </c>
    </row>
    <row r="7" spans="1:9" ht="21" customHeight="1" x14ac:dyDescent="0.2">
      <c r="A7" s="18"/>
      <c r="B7" s="18" t="s">
        <v>63</v>
      </c>
      <c r="C7" s="18" t="s">
        <v>123</v>
      </c>
      <c r="D7" s="18" t="s">
        <v>11</v>
      </c>
      <c r="E7" s="18" t="s">
        <v>49</v>
      </c>
      <c r="F7" s="18" t="s">
        <v>113</v>
      </c>
      <c r="G7" s="7">
        <v>3.1944444444444442E-3</v>
      </c>
      <c r="H7" s="7"/>
      <c r="I7" s="7" t="str">
        <f t="shared" si="0"/>
        <v/>
      </c>
    </row>
    <row r="8" spans="1:9" ht="21" customHeight="1" x14ac:dyDescent="0.2">
      <c r="A8" s="18"/>
      <c r="B8" s="18"/>
      <c r="C8" s="18"/>
      <c r="D8" s="18"/>
      <c r="E8" s="18"/>
      <c r="F8" s="17"/>
      <c r="G8" s="19"/>
      <c r="H8" s="19"/>
      <c r="I8" s="7" t="str">
        <f t="shared" si="0"/>
        <v/>
      </c>
    </row>
  </sheetData>
  <sheetProtection selectLockedCells="1" selectUnlockedCells="1"/>
  <sortState ref="A6:I11">
    <sortCondition ref="I6:I11"/>
  </sortState>
  <pageMargins left="0.74803149606299213" right="0.74803149606299213" top="0.98425196850393704" bottom="0.98425196850393704" header="0.51181102362204722" footer="0.51181102362204722"/>
  <pageSetup paperSize="9" firstPageNumber="0" fitToHeight="0" orientation="landscape" r:id="rId1"/>
  <headerFooter alignWithMargins="0"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zoomScaleNormal="100" workbookViewId="0">
      <selection activeCell="D11" sqref="D11"/>
    </sheetView>
  </sheetViews>
  <sheetFormatPr defaultColWidth="11.42578125" defaultRowHeight="15" x14ac:dyDescent="0.2"/>
  <cols>
    <col min="1" max="1" width="5.140625" style="10" customWidth="1"/>
    <col min="2" max="2" width="26.42578125" style="10" customWidth="1"/>
    <col min="3" max="3" width="22.7109375" style="10" customWidth="1"/>
    <col min="4" max="4" width="16" style="10" customWidth="1"/>
    <col min="5" max="5" width="8.7109375" style="10" customWidth="1"/>
    <col min="6" max="6" width="7.42578125" style="10" customWidth="1"/>
    <col min="7" max="8" width="12.7109375" style="11" customWidth="1"/>
    <col min="9" max="9" width="12.85546875" style="11" customWidth="1"/>
    <col min="10" max="10" width="16.85546875" style="11" customWidth="1"/>
    <col min="11" max="16384" width="11.42578125" style="12"/>
  </cols>
  <sheetData>
    <row r="1" spans="1:10" ht="21" customHeight="1" x14ac:dyDescent="0.2">
      <c r="A1" s="13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>
        <v>500</v>
      </c>
      <c r="H1" s="15">
        <v>1000</v>
      </c>
      <c r="I1" s="15">
        <v>1500</v>
      </c>
      <c r="J1" s="16" t="s">
        <v>8</v>
      </c>
    </row>
    <row r="2" spans="1:10" ht="21" customHeight="1" x14ac:dyDescent="0.2">
      <c r="A2" s="18">
        <v>1</v>
      </c>
      <c r="B2" s="18" t="s">
        <v>24</v>
      </c>
      <c r="C2" s="18" t="s">
        <v>22</v>
      </c>
      <c r="D2" s="18" t="s">
        <v>11</v>
      </c>
      <c r="E2" s="18" t="s">
        <v>43</v>
      </c>
      <c r="F2" s="17" t="s">
        <v>114</v>
      </c>
      <c r="G2" s="19">
        <v>2.3148148148148151E-3</v>
      </c>
      <c r="H2" s="19">
        <v>5.8217592592592592E-3</v>
      </c>
      <c r="I2" s="19">
        <v>1.0902777777777777E-2</v>
      </c>
      <c r="J2" s="21">
        <v>1.9039351851851849E-2</v>
      </c>
    </row>
    <row r="3" spans="1:10" ht="21" customHeight="1" x14ac:dyDescent="0.2">
      <c r="A3" s="18">
        <v>2</v>
      </c>
      <c r="B3" s="18" t="s">
        <v>107</v>
      </c>
      <c r="C3" s="18" t="s">
        <v>15</v>
      </c>
      <c r="D3" s="18" t="s">
        <v>11</v>
      </c>
      <c r="E3" s="18" t="s">
        <v>43</v>
      </c>
      <c r="F3" s="17" t="s">
        <v>114</v>
      </c>
      <c r="G3" s="19">
        <v>2.8009259259259259E-3</v>
      </c>
      <c r="H3" s="19">
        <v>6.4814814814814813E-3</v>
      </c>
      <c r="I3" s="19">
        <v>1.6030092592592592E-2</v>
      </c>
      <c r="J3" s="21">
        <v>2.5312500000000002E-2</v>
      </c>
    </row>
    <row r="4" spans="1:10" ht="21" customHeight="1" x14ac:dyDescent="0.2">
      <c r="A4" s="18">
        <v>3</v>
      </c>
      <c r="B4" s="18" t="s">
        <v>42</v>
      </c>
      <c r="C4" s="18" t="s">
        <v>41</v>
      </c>
      <c r="D4" s="18" t="s">
        <v>11</v>
      </c>
      <c r="E4" s="18" t="s">
        <v>43</v>
      </c>
      <c r="F4" s="17" t="s">
        <v>114</v>
      </c>
      <c r="G4" s="19">
        <v>3.3333333333333335E-3</v>
      </c>
      <c r="H4" s="19">
        <v>7.3611111111111108E-3</v>
      </c>
      <c r="I4" s="19">
        <v>1.6620370370370372E-2</v>
      </c>
      <c r="J4" s="21">
        <v>2.7314814814814816E-2</v>
      </c>
    </row>
    <row r="5" spans="1:10" ht="21" customHeight="1" x14ac:dyDescent="0.2">
      <c r="A5" s="18"/>
      <c r="B5" s="18" t="s">
        <v>59</v>
      </c>
      <c r="C5" s="18" t="s">
        <v>58</v>
      </c>
      <c r="D5" s="18" t="s">
        <v>11</v>
      </c>
      <c r="E5" s="18" t="s">
        <v>43</v>
      </c>
      <c r="F5" s="17" t="s">
        <v>114</v>
      </c>
      <c r="G5" s="19"/>
      <c r="H5" s="19"/>
      <c r="I5" s="19"/>
      <c r="J5" s="21" t="s">
        <v>126</v>
      </c>
    </row>
    <row r="6" spans="1:10" ht="21" customHeight="1" x14ac:dyDescent="0.2">
      <c r="A6" s="25"/>
      <c r="B6" s="26"/>
      <c r="C6" s="26"/>
      <c r="D6" s="26"/>
      <c r="E6" s="26"/>
      <c r="F6" s="26"/>
      <c r="G6" s="28"/>
      <c r="H6" s="28"/>
      <c r="I6" s="28"/>
      <c r="J6" s="35"/>
    </row>
    <row r="7" spans="1:10" ht="21" customHeight="1" x14ac:dyDescent="0.2">
      <c r="A7" s="13" t="s">
        <v>0</v>
      </c>
      <c r="B7" s="14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>
        <v>500</v>
      </c>
      <c r="H7" s="15">
        <v>1000</v>
      </c>
      <c r="I7" s="15">
        <v>1500</v>
      </c>
      <c r="J7" s="16" t="s">
        <v>8</v>
      </c>
    </row>
    <row r="8" spans="1:10" ht="21" customHeight="1" x14ac:dyDescent="0.2">
      <c r="A8" s="18">
        <v>1</v>
      </c>
      <c r="B8" s="18" t="s">
        <v>13</v>
      </c>
      <c r="C8" s="18" t="s">
        <v>14</v>
      </c>
      <c r="D8" s="18" t="s">
        <v>11</v>
      </c>
      <c r="E8" s="18" t="s">
        <v>36</v>
      </c>
      <c r="F8" s="18" t="s">
        <v>113</v>
      </c>
      <c r="G8" s="19">
        <v>3.1712962962962958E-3</v>
      </c>
      <c r="H8" s="19">
        <v>4.9189814814814816E-3</v>
      </c>
      <c r="I8" s="19">
        <v>9.4212962962962957E-3</v>
      </c>
      <c r="J8" s="21">
        <v>1.7511574074074075E-2</v>
      </c>
    </row>
    <row r="9" spans="1:10" ht="21" customHeight="1" x14ac:dyDescent="0.2">
      <c r="A9" s="18">
        <v>2</v>
      </c>
      <c r="B9" s="18" t="s">
        <v>63</v>
      </c>
      <c r="C9" s="18" t="s">
        <v>66</v>
      </c>
      <c r="D9" s="18" t="s">
        <v>11</v>
      </c>
      <c r="E9" s="18" t="s">
        <v>36</v>
      </c>
      <c r="F9" s="18" t="s">
        <v>113</v>
      </c>
      <c r="G9" s="19">
        <v>3.3564814814814811E-3</v>
      </c>
      <c r="H9" s="19">
        <v>8.1712962962962963E-3</v>
      </c>
      <c r="I9" s="19">
        <v>1.269675925925926E-2</v>
      </c>
      <c r="J9" s="21">
        <v>2.4224537037037037E-2</v>
      </c>
    </row>
    <row r="10" spans="1:10" ht="21" customHeight="1" x14ac:dyDescent="0.2">
      <c r="A10" s="18"/>
      <c r="B10" s="18"/>
      <c r="C10" s="18"/>
      <c r="D10" s="18"/>
      <c r="E10" s="18"/>
      <c r="F10" s="18"/>
      <c r="G10" s="19"/>
      <c r="H10" s="19"/>
      <c r="I10" s="19"/>
      <c r="J10" s="21"/>
    </row>
  </sheetData>
  <sheetProtection selectLockedCells="1" selectUnlockedCells="1"/>
  <pageMargins left="0.74803149606299213" right="0.74803149606299213" top="0.98425196850393704" bottom="0.98425196850393704" header="0.51181102362204722" footer="0.51181102362204722"/>
  <pageSetup paperSize="9" scale="94" firstPageNumber="0" fitToHeight="0" orientation="landscape" r:id="rId1"/>
  <headerFooter alignWithMargins="0"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zoomScaleNormal="100" workbookViewId="0">
      <selection activeCell="F12" sqref="F12"/>
    </sheetView>
  </sheetViews>
  <sheetFormatPr defaultColWidth="11.42578125" defaultRowHeight="15" x14ac:dyDescent="0.2"/>
  <cols>
    <col min="1" max="1" width="5.140625" style="10" customWidth="1"/>
    <col min="2" max="2" width="26.42578125" style="10" customWidth="1"/>
    <col min="3" max="3" width="22.7109375" style="10" customWidth="1"/>
    <col min="4" max="4" width="16" style="10" customWidth="1"/>
    <col min="5" max="5" width="8.7109375" style="10" customWidth="1"/>
    <col min="6" max="6" width="7.42578125" style="10" customWidth="1"/>
    <col min="7" max="8" width="12.7109375" style="11" customWidth="1"/>
    <col min="9" max="9" width="12.85546875" style="11" customWidth="1"/>
    <col min="10" max="10" width="16.85546875" style="11" customWidth="1"/>
    <col min="11" max="16384" width="11.42578125" style="12"/>
  </cols>
  <sheetData>
    <row r="1" spans="1:10" ht="21" customHeight="1" x14ac:dyDescent="0.2">
      <c r="A1" s="13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>
        <v>500</v>
      </c>
      <c r="H1" s="15">
        <v>1000</v>
      </c>
      <c r="I1" s="15">
        <v>1500</v>
      </c>
      <c r="J1" s="16" t="s">
        <v>8</v>
      </c>
    </row>
    <row r="2" spans="1:10" ht="21" customHeight="1" x14ac:dyDescent="0.2">
      <c r="A2" s="18">
        <v>1</v>
      </c>
      <c r="B2" s="18" t="s">
        <v>105</v>
      </c>
      <c r="C2" s="18" t="s">
        <v>15</v>
      </c>
      <c r="D2" s="18" t="s">
        <v>11</v>
      </c>
      <c r="E2" s="18" t="s">
        <v>62</v>
      </c>
      <c r="F2" s="18" t="s">
        <v>114</v>
      </c>
      <c r="G2" s="19">
        <v>2.4074074074074076E-3</v>
      </c>
      <c r="H2" s="19">
        <v>5.2546296296296299E-3</v>
      </c>
      <c r="I2" s="19">
        <v>1.1828703703703704E-2</v>
      </c>
      <c r="J2" s="21">
        <v>1.9490740740740743E-2</v>
      </c>
    </row>
    <row r="3" spans="1:10" ht="21" customHeight="1" x14ac:dyDescent="0.2">
      <c r="A3" s="18"/>
      <c r="B3" s="18" t="s">
        <v>61</v>
      </c>
      <c r="C3" s="18" t="s">
        <v>25</v>
      </c>
      <c r="D3" s="18" t="s">
        <v>11</v>
      </c>
      <c r="E3" s="18" t="s">
        <v>62</v>
      </c>
      <c r="F3" s="18" t="s">
        <v>114</v>
      </c>
      <c r="G3" s="19">
        <v>2.7546296296296294E-3</v>
      </c>
      <c r="H3" s="19"/>
      <c r="I3" s="19">
        <v>1.3784722222222224E-2</v>
      </c>
      <c r="J3" s="21" t="s">
        <v>33</v>
      </c>
    </row>
    <row r="4" spans="1:10" ht="21" customHeight="1" x14ac:dyDescent="0.2">
      <c r="A4" s="18"/>
      <c r="B4" s="18"/>
      <c r="C4" s="18"/>
      <c r="D4" s="18"/>
      <c r="E4" s="18"/>
      <c r="F4" s="17"/>
      <c r="G4" s="19"/>
      <c r="H4" s="19"/>
      <c r="I4" s="19"/>
      <c r="J4" s="21"/>
    </row>
    <row r="5" spans="1:10" ht="21" customHeight="1" x14ac:dyDescent="0.2">
      <c r="A5" s="13" t="s">
        <v>0</v>
      </c>
      <c r="B5" s="14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>
        <v>500</v>
      </c>
      <c r="H5" s="15">
        <v>1000</v>
      </c>
      <c r="I5" s="15">
        <v>1500</v>
      </c>
      <c r="J5" s="16" t="s">
        <v>8</v>
      </c>
    </row>
    <row r="6" spans="1:10" ht="21" customHeight="1" x14ac:dyDescent="0.2">
      <c r="A6" s="18">
        <v>1</v>
      </c>
      <c r="B6" s="18" t="s">
        <v>103</v>
      </c>
      <c r="C6" s="18" t="s">
        <v>104</v>
      </c>
      <c r="D6" s="18" t="s">
        <v>11</v>
      </c>
      <c r="E6" s="18" t="s">
        <v>34</v>
      </c>
      <c r="F6" s="19" t="s">
        <v>113</v>
      </c>
      <c r="G6" s="19">
        <v>1.8287037037037037E-3</v>
      </c>
      <c r="H6" s="19">
        <v>4.2939814814814811E-3</v>
      </c>
      <c r="I6" s="19">
        <v>7.789351851851852E-3</v>
      </c>
      <c r="J6" s="19">
        <f t="shared" ref="J6:J11" si="0">IF(AND(G6&lt;&gt;"",H6&lt;&gt;"",I6&lt;&gt;""),G6+H6+I6,"")</f>
        <v>1.3912037037037037E-2</v>
      </c>
    </row>
    <row r="7" spans="1:10" ht="21" customHeight="1" x14ac:dyDescent="0.2">
      <c r="A7" s="18">
        <v>2</v>
      </c>
      <c r="B7" s="18" t="s">
        <v>115</v>
      </c>
      <c r="C7" s="18" t="s">
        <v>116</v>
      </c>
      <c r="D7" s="18" t="s">
        <v>11</v>
      </c>
      <c r="E7" s="18" t="s">
        <v>34</v>
      </c>
      <c r="F7" s="18" t="s">
        <v>113</v>
      </c>
      <c r="G7" s="19">
        <v>2.2453703703703702E-3</v>
      </c>
      <c r="H7" s="19">
        <v>4.5138888888888893E-3</v>
      </c>
      <c r="I7" s="19">
        <v>7.4652777777777781E-3</v>
      </c>
      <c r="J7" s="19">
        <f t="shared" si="0"/>
        <v>1.4224537037037039E-2</v>
      </c>
    </row>
    <row r="8" spans="1:10" ht="21" customHeight="1" x14ac:dyDescent="0.2">
      <c r="A8" s="18">
        <v>3</v>
      </c>
      <c r="B8" s="18" t="s">
        <v>9</v>
      </c>
      <c r="C8" s="18" t="s">
        <v>10</v>
      </c>
      <c r="D8" s="18" t="s">
        <v>11</v>
      </c>
      <c r="E8" s="18" t="s">
        <v>34</v>
      </c>
      <c r="F8" s="19" t="s">
        <v>113</v>
      </c>
      <c r="G8" s="19">
        <v>1.8171296296296297E-3</v>
      </c>
      <c r="H8" s="19">
        <v>4.8263888888888887E-3</v>
      </c>
      <c r="I8" s="19">
        <v>1.0289351851851852E-2</v>
      </c>
      <c r="J8" s="19">
        <f t="shared" si="0"/>
        <v>1.6932870370370369E-2</v>
      </c>
    </row>
    <row r="9" spans="1:10" ht="21" customHeight="1" x14ac:dyDescent="0.2">
      <c r="A9" s="18">
        <v>4</v>
      </c>
      <c r="B9" s="18" t="s">
        <v>17</v>
      </c>
      <c r="C9" s="18" t="s">
        <v>37</v>
      </c>
      <c r="D9" s="18" t="s">
        <v>11</v>
      </c>
      <c r="E9" s="18" t="s">
        <v>34</v>
      </c>
      <c r="F9" s="19" t="s">
        <v>113</v>
      </c>
      <c r="G9" s="19">
        <v>2.2337962962962967E-3</v>
      </c>
      <c r="H9" s="19">
        <v>6.4930555555555549E-3</v>
      </c>
      <c r="I9" s="19">
        <v>1.0960648148148148E-2</v>
      </c>
      <c r="J9" s="19">
        <f t="shared" si="0"/>
        <v>1.96875E-2</v>
      </c>
    </row>
    <row r="10" spans="1:10" ht="21" customHeight="1" x14ac:dyDescent="0.2">
      <c r="A10" s="18">
        <v>5</v>
      </c>
      <c r="B10" s="18" t="s">
        <v>26</v>
      </c>
      <c r="C10" s="18" t="s">
        <v>52</v>
      </c>
      <c r="D10" s="18" t="s">
        <v>11</v>
      </c>
      <c r="E10" s="18" t="s">
        <v>34</v>
      </c>
      <c r="F10" s="19" t="s">
        <v>113</v>
      </c>
      <c r="G10" s="19">
        <v>2.7893518518518519E-3</v>
      </c>
      <c r="H10" s="19">
        <v>4.7453703703703703E-3</v>
      </c>
      <c r="I10" s="19">
        <v>1.2453703703703703E-2</v>
      </c>
      <c r="J10" s="19">
        <f t="shared" si="0"/>
        <v>1.9988425925925923E-2</v>
      </c>
    </row>
    <row r="11" spans="1:10" ht="21" customHeight="1" x14ac:dyDescent="0.2">
      <c r="A11" s="18">
        <v>6</v>
      </c>
      <c r="B11" s="18" t="s">
        <v>35</v>
      </c>
      <c r="C11" s="18" t="s">
        <v>12</v>
      </c>
      <c r="D11" s="18" t="s">
        <v>11</v>
      </c>
      <c r="E11" s="18" t="s">
        <v>34</v>
      </c>
      <c r="F11" s="19" t="s">
        <v>113</v>
      </c>
      <c r="G11" s="19">
        <v>2.7199074074074074E-3</v>
      </c>
      <c r="H11" s="19">
        <v>1.3634259259259257E-2</v>
      </c>
      <c r="I11" s="19">
        <v>1.4513888888888889E-2</v>
      </c>
      <c r="J11" s="19">
        <f t="shared" si="0"/>
        <v>3.0868055555555555E-2</v>
      </c>
    </row>
    <row r="12" spans="1:10" ht="21" customHeight="1" x14ac:dyDescent="0.2">
      <c r="A12" s="18"/>
      <c r="B12" s="18"/>
      <c r="C12" s="18"/>
      <c r="D12" s="18"/>
      <c r="E12" s="18"/>
      <c r="F12" s="7"/>
      <c r="G12" s="7"/>
      <c r="H12" s="7"/>
      <c r="I12" s="7"/>
      <c r="J12" s="7"/>
    </row>
  </sheetData>
  <sheetProtection selectLockedCells="1" selectUnlockedCells="1"/>
  <pageMargins left="0.74803149606299213" right="0.74803149606299213" top="0.98425196850393704" bottom="0.98425196850393704" header="0.51181102362204722" footer="0.51181102362204722"/>
  <pageSetup paperSize="9" scale="94" firstPageNumber="0" fitToHeight="0" orientation="landscape" r:id="rId1"/>
  <headerFooter alignWithMargins="0"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opLeftCell="A19" zoomScaleNormal="100" workbookViewId="0">
      <selection activeCell="A25" sqref="A25:A28"/>
    </sheetView>
  </sheetViews>
  <sheetFormatPr defaultColWidth="11.42578125" defaultRowHeight="15" x14ac:dyDescent="0.2"/>
  <cols>
    <col min="1" max="1" width="5.140625" style="10" customWidth="1"/>
    <col min="2" max="2" width="26.42578125" style="10" customWidth="1"/>
    <col min="3" max="3" width="22.7109375" style="10" customWidth="1"/>
    <col min="4" max="4" width="16" style="10" customWidth="1"/>
    <col min="5" max="5" width="8.7109375" style="10" customWidth="1"/>
    <col min="6" max="6" width="7.42578125" style="10" customWidth="1"/>
    <col min="7" max="8" width="12.7109375" style="11" customWidth="1"/>
    <col min="9" max="9" width="12.85546875" style="11" customWidth="1"/>
    <col min="10" max="10" width="16.5703125" style="11" customWidth="1"/>
    <col min="11" max="16384" width="11.42578125" style="12"/>
  </cols>
  <sheetData>
    <row r="1" spans="1:10" ht="21" customHeight="1" x14ac:dyDescent="0.2">
      <c r="A1" s="13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>
        <v>500</v>
      </c>
      <c r="H1" s="15">
        <v>1000</v>
      </c>
      <c r="I1" s="15">
        <v>1500</v>
      </c>
      <c r="J1" s="16" t="s">
        <v>8</v>
      </c>
    </row>
    <row r="2" spans="1:10" ht="21" customHeight="1" x14ac:dyDescent="0.2">
      <c r="A2" s="18">
        <v>1</v>
      </c>
      <c r="B2" s="18" t="s">
        <v>99</v>
      </c>
      <c r="C2" s="18" t="s">
        <v>100</v>
      </c>
      <c r="D2" s="18" t="s">
        <v>11</v>
      </c>
      <c r="E2" s="18" t="s">
        <v>47</v>
      </c>
      <c r="F2" s="18" t="s">
        <v>114</v>
      </c>
      <c r="G2" s="19">
        <v>2.7083333333333334E-3</v>
      </c>
      <c r="H2" s="19">
        <v>4.6527777777777774E-3</v>
      </c>
      <c r="I2" s="19">
        <v>8.113425925925925E-3</v>
      </c>
      <c r="J2" s="21">
        <v>1.5474537037037037E-2</v>
      </c>
    </row>
    <row r="3" spans="1:10" ht="21" customHeight="1" x14ac:dyDescent="0.2">
      <c r="A3" s="18">
        <v>2</v>
      </c>
      <c r="B3" s="18" t="s">
        <v>81</v>
      </c>
      <c r="C3" s="18" t="s">
        <v>82</v>
      </c>
      <c r="D3" s="18" t="s">
        <v>11</v>
      </c>
      <c r="E3" s="18" t="s">
        <v>47</v>
      </c>
      <c r="F3" s="18" t="s">
        <v>114</v>
      </c>
      <c r="G3" s="19">
        <v>2.3726851851851851E-3</v>
      </c>
      <c r="H3" s="19">
        <v>5.1967592592592595E-3</v>
      </c>
      <c r="I3" s="19">
        <v>9.0856481481481483E-3</v>
      </c>
      <c r="J3" s="21">
        <v>1.6655092592592593E-2</v>
      </c>
    </row>
    <row r="4" spans="1:10" ht="21" customHeight="1" x14ac:dyDescent="0.2">
      <c r="A4" s="18">
        <v>3</v>
      </c>
      <c r="B4" s="18" t="s">
        <v>28</v>
      </c>
      <c r="C4" s="18" t="s">
        <v>29</v>
      </c>
      <c r="D4" s="18" t="s">
        <v>11</v>
      </c>
      <c r="E4" s="18" t="s">
        <v>47</v>
      </c>
      <c r="F4" s="18" t="s">
        <v>114</v>
      </c>
      <c r="G4" s="19">
        <v>2.4305555555555556E-3</v>
      </c>
      <c r="H4" s="19">
        <v>5.2546296296296299E-3</v>
      </c>
      <c r="I4" s="19">
        <v>9.0509259259259258E-3</v>
      </c>
      <c r="J4" s="21">
        <v>1.6736111111111111E-2</v>
      </c>
    </row>
    <row r="5" spans="1:10" ht="21" customHeight="1" x14ac:dyDescent="0.2">
      <c r="A5" s="18">
        <v>4</v>
      </c>
      <c r="B5" s="18" t="s">
        <v>76</v>
      </c>
      <c r="C5" s="18" t="s">
        <v>77</v>
      </c>
      <c r="D5" s="18" t="s">
        <v>11</v>
      </c>
      <c r="E5" s="18" t="s">
        <v>47</v>
      </c>
      <c r="F5" s="18" t="s">
        <v>114</v>
      </c>
      <c r="G5" s="19">
        <v>2.4074074074074076E-3</v>
      </c>
      <c r="H5" s="19">
        <v>4.7916666666666672E-3</v>
      </c>
      <c r="I5" s="19">
        <v>9.8958333333333329E-3</v>
      </c>
      <c r="J5" s="21">
        <v>1.7094907407407406E-2</v>
      </c>
    </row>
    <row r="6" spans="1:10" ht="21" customHeight="1" x14ac:dyDescent="0.2">
      <c r="A6" s="18">
        <v>5</v>
      </c>
      <c r="B6" s="18" t="s">
        <v>92</v>
      </c>
      <c r="C6" s="18" t="s">
        <v>90</v>
      </c>
      <c r="D6" s="18" t="s">
        <v>91</v>
      </c>
      <c r="E6" s="18" t="s">
        <v>47</v>
      </c>
      <c r="F6" s="18" t="s">
        <v>114</v>
      </c>
      <c r="G6" s="19">
        <v>1.9328703703703704E-3</v>
      </c>
      <c r="H6" s="19">
        <v>6.4236111111111117E-3</v>
      </c>
      <c r="I6" s="19">
        <v>9.6874999999999999E-3</v>
      </c>
      <c r="J6" s="21">
        <v>1.804398148148148E-2</v>
      </c>
    </row>
    <row r="7" spans="1:10" ht="21" customHeight="1" x14ac:dyDescent="0.2">
      <c r="A7" s="18">
        <v>6</v>
      </c>
      <c r="B7" s="18" t="s">
        <v>128</v>
      </c>
      <c r="C7" s="18" t="s">
        <v>125</v>
      </c>
      <c r="D7" s="18" t="s">
        <v>11</v>
      </c>
      <c r="E7" s="18" t="s">
        <v>47</v>
      </c>
      <c r="F7" s="18" t="s">
        <v>114</v>
      </c>
      <c r="G7" s="19">
        <v>2.2800925925925927E-3</v>
      </c>
      <c r="H7" s="19">
        <v>5.3125000000000004E-3</v>
      </c>
      <c r="I7" s="19">
        <v>1.0497685185185186E-2</v>
      </c>
      <c r="J7" s="21">
        <v>1.8090277777777782E-2</v>
      </c>
    </row>
    <row r="8" spans="1:10" ht="21" customHeight="1" x14ac:dyDescent="0.2">
      <c r="A8" s="18">
        <v>7</v>
      </c>
      <c r="B8" s="18" t="s">
        <v>79</v>
      </c>
      <c r="C8" s="18" t="s">
        <v>80</v>
      </c>
      <c r="D8" s="18" t="s">
        <v>11</v>
      </c>
      <c r="E8" s="18" t="s">
        <v>47</v>
      </c>
      <c r="F8" s="18" t="s">
        <v>114</v>
      </c>
      <c r="G8" s="19">
        <v>2.2222222222222222E-3</v>
      </c>
      <c r="H8" s="19">
        <v>5.6249999999999989E-3</v>
      </c>
      <c r="I8" s="19">
        <v>1.0590277777777777E-2</v>
      </c>
      <c r="J8" s="21">
        <v>1.8437499999999996E-2</v>
      </c>
    </row>
    <row r="9" spans="1:10" ht="21" customHeight="1" x14ac:dyDescent="0.2">
      <c r="A9" s="18">
        <v>8</v>
      </c>
      <c r="B9" s="18" t="s">
        <v>127</v>
      </c>
      <c r="C9" s="18" t="s">
        <v>116</v>
      </c>
      <c r="D9" s="18" t="s">
        <v>11</v>
      </c>
      <c r="E9" s="18" t="s">
        <v>47</v>
      </c>
      <c r="F9" s="18" t="s">
        <v>114</v>
      </c>
      <c r="G9" s="19">
        <v>2.6620370370370374E-3</v>
      </c>
      <c r="H9" s="19">
        <v>6.4699074074074069E-3</v>
      </c>
      <c r="I9" s="19">
        <v>1.068287037037037E-2</v>
      </c>
      <c r="J9" s="21">
        <v>1.9814814814814813E-2</v>
      </c>
    </row>
    <row r="10" spans="1:10" ht="21" customHeight="1" x14ac:dyDescent="0.2">
      <c r="A10" s="18">
        <v>9</v>
      </c>
      <c r="B10" s="18" t="s">
        <v>108</v>
      </c>
      <c r="C10" s="18" t="s">
        <v>109</v>
      </c>
      <c r="D10" s="18" t="s">
        <v>11</v>
      </c>
      <c r="E10" s="18" t="s">
        <v>47</v>
      </c>
      <c r="F10" s="18" t="s">
        <v>114</v>
      </c>
      <c r="G10" s="19">
        <v>3.0324074074074073E-3</v>
      </c>
      <c r="H10" s="19">
        <v>5.6365740740740742E-3</v>
      </c>
      <c r="I10" s="19">
        <v>1.2164351851851852E-2</v>
      </c>
      <c r="J10" s="21">
        <v>2.0833333333333336E-2</v>
      </c>
    </row>
    <row r="11" spans="1:10" ht="21" customHeight="1" x14ac:dyDescent="0.2">
      <c r="A11" s="18">
        <v>10</v>
      </c>
      <c r="B11" s="18" t="s">
        <v>46</v>
      </c>
      <c r="C11" s="18" t="s">
        <v>45</v>
      </c>
      <c r="D11" s="18" t="s">
        <v>11</v>
      </c>
      <c r="E11" s="18" t="s">
        <v>47</v>
      </c>
      <c r="F11" s="18" t="s">
        <v>114</v>
      </c>
      <c r="G11" s="19">
        <v>4.4791666666666669E-3</v>
      </c>
      <c r="H11" s="19">
        <v>7.4537037037037028E-3</v>
      </c>
      <c r="I11" s="19">
        <v>1.0810185185185185E-2</v>
      </c>
      <c r="J11" s="21">
        <v>2.2743055555555555E-2</v>
      </c>
    </row>
    <row r="12" spans="1:10" ht="21" customHeight="1" x14ac:dyDescent="0.2">
      <c r="A12" s="18"/>
      <c r="B12" s="18"/>
      <c r="C12" s="18"/>
      <c r="D12" s="18"/>
      <c r="E12" s="18"/>
      <c r="F12" s="18"/>
      <c r="G12" s="19"/>
      <c r="H12" s="19"/>
      <c r="I12" s="19"/>
      <c r="J12" s="21"/>
    </row>
    <row r="13" spans="1:10" ht="21" customHeight="1" x14ac:dyDescent="0.2">
      <c r="A13" s="13" t="s">
        <v>0</v>
      </c>
      <c r="B13" s="14" t="s">
        <v>1</v>
      </c>
      <c r="C13" s="15" t="s">
        <v>2</v>
      </c>
      <c r="D13" s="15" t="s">
        <v>3</v>
      </c>
      <c r="E13" s="15" t="s">
        <v>4</v>
      </c>
      <c r="F13" s="15" t="s">
        <v>5</v>
      </c>
      <c r="G13" s="15">
        <v>500</v>
      </c>
      <c r="H13" s="15">
        <v>1000</v>
      </c>
      <c r="I13" s="15">
        <v>1500</v>
      </c>
      <c r="J13" s="16" t="s">
        <v>8</v>
      </c>
    </row>
    <row r="14" spans="1:10" ht="21" customHeight="1" x14ac:dyDescent="0.2">
      <c r="A14" s="18">
        <v>1</v>
      </c>
      <c r="B14" s="18" t="s">
        <v>57</v>
      </c>
      <c r="C14" s="18" t="s">
        <v>56</v>
      </c>
      <c r="D14" s="18" t="s">
        <v>11</v>
      </c>
      <c r="E14" s="18" t="s">
        <v>38</v>
      </c>
      <c r="F14" s="18" t="s">
        <v>113</v>
      </c>
      <c r="G14" s="19">
        <v>1.6782407407407406E-3</v>
      </c>
      <c r="H14" s="19">
        <v>3.7500000000000003E-3</v>
      </c>
      <c r="I14" s="19">
        <v>6.168981481481481E-3</v>
      </c>
      <c r="J14" s="21">
        <v>1.1597222222222221E-2</v>
      </c>
    </row>
    <row r="15" spans="1:10" ht="21" customHeight="1" x14ac:dyDescent="0.2">
      <c r="A15" s="18">
        <v>2</v>
      </c>
      <c r="B15" s="18" t="s">
        <v>31</v>
      </c>
      <c r="C15" s="18" t="s">
        <v>32</v>
      </c>
      <c r="D15" s="18" t="s">
        <v>11</v>
      </c>
      <c r="E15" s="18" t="s">
        <v>38</v>
      </c>
      <c r="F15" s="18" t="s">
        <v>113</v>
      </c>
      <c r="G15" s="19">
        <v>1.8171296296296297E-3</v>
      </c>
      <c r="H15" s="19">
        <v>3.8657407407407408E-3</v>
      </c>
      <c r="I15" s="19">
        <v>6.9097222222222225E-3</v>
      </c>
      <c r="J15" s="21">
        <v>1.2592592592592593E-2</v>
      </c>
    </row>
    <row r="16" spans="1:10" ht="21" customHeight="1" x14ac:dyDescent="0.2">
      <c r="A16" s="18">
        <v>3</v>
      </c>
      <c r="B16" s="18" t="s">
        <v>16</v>
      </c>
      <c r="C16" s="18" t="s">
        <v>30</v>
      </c>
      <c r="D16" s="18" t="s">
        <v>11</v>
      </c>
      <c r="E16" s="18" t="s">
        <v>38</v>
      </c>
      <c r="F16" s="18" t="s">
        <v>113</v>
      </c>
      <c r="G16" s="19">
        <v>2.0023148148148148E-3</v>
      </c>
      <c r="H16" s="19">
        <v>4.0509259259259257E-3</v>
      </c>
      <c r="I16" s="19">
        <v>6.5972222222222222E-3</v>
      </c>
      <c r="J16" s="21">
        <v>1.2650462962962964E-2</v>
      </c>
    </row>
    <row r="17" spans="1:10" ht="21" customHeight="1" x14ac:dyDescent="0.2">
      <c r="A17" s="18">
        <v>4</v>
      </c>
      <c r="B17" s="18" t="s">
        <v>86</v>
      </c>
      <c r="C17" s="18" t="s">
        <v>87</v>
      </c>
      <c r="D17" s="18" t="s">
        <v>88</v>
      </c>
      <c r="E17" s="18" t="s">
        <v>38</v>
      </c>
      <c r="F17" s="18" t="s">
        <v>113</v>
      </c>
      <c r="G17" s="19">
        <v>1.8402777777777777E-3</v>
      </c>
      <c r="H17" s="19">
        <v>4.3055555555555555E-3</v>
      </c>
      <c r="I17" s="19">
        <v>6.782407407407408E-3</v>
      </c>
      <c r="J17" s="21">
        <v>1.292824074074074E-2</v>
      </c>
    </row>
    <row r="18" spans="1:10" ht="21" customHeight="1" x14ac:dyDescent="0.2">
      <c r="A18" s="18">
        <v>5</v>
      </c>
      <c r="B18" s="18" t="s">
        <v>132</v>
      </c>
      <c r="C18" s="18" t="s">
        <v>133</v>
      </c>
      <c r="D18" s="18" t="s">
        <v>11</v>
      </c>
      <c r="E18" s="18" t="s">
        <v>38</v>
      </c>
      <c r="F18" s="18" t="s">
        <v>113</v>
      </c>
      <c r="G18" s="19">
        <v>1.8865740740740742E-3</v>
      </c>
      <c r="H18" s="19">
        <v>4.1782407407407402E-3</v>
      </c>
      <c r="I18" s="19">
        <v>6.8634259259259256E-3</v>
      </c>
      <c r="J18" s="21">
        <v>1.292824074074074E-2</v>
      </c>
    </row>
    <row r="19" spans="1:10" ht="21" customHeight="1" x14ac:dyDescent="0.2">
      <c r="A19" s="18">
        <v>6</v>
      </c>
      <c r="B19" s="18" t="s">
        <v>68</v>
      </c>
      <c r="C19" s="18" t="s">
        <v>69</v>
      </c>
      <c r="D19" s="18" t="s">
        <v>11</v>
      </c>
      <c r="E19" s="18" t="s">
        <v>38</v>
      </c>
      <c r="F19" s="18" t="s">
        <v>113</v>
      </c>
      <c r="G19" s="19">
        <v>1.9791666666666668E-3</v>
      </c>
      <c r="H19" s="19">
        <v>3.8541666666666668E-3</v>
      </c>
      <c r="I19" s="19">
        <v>7.6620370370370366E-3</v>
      </c>
      <c r="J19" s="21">
        <v>1.3495370370370369E-2</v>
      </c>
    </row>
    <row r="20" spans="1:10" ht="21" customHeight="1" x14ac:dyDescent="0.2">
      <c r="A20" s="18">
        <v>7</v>
      </c>
      <c r="B20" s="18" t="s">
        <v>117</v>
      </c>
      <c r="C20" s="18" t="s">
        <v>118</v>
      </c>
      <c r="D20" s="18" t="s">
        <v>119</v>
      </c>
      <c r="E20" s="18" t="s">
        <v>38</v>
      </c>
      <c r="F20" s="18" t="s">
        <v>113</v>
      </c>
      <c r="G20" s="19">
        <v>2.1527777777777778E-3</v>
      </c>
      <c r="H20" s="19">
        <v>4.3749999999999995E-3</v>
      </c>
      <c r="I20" s="19">
        <v>7.1990740740740739E-3</v>
      </c>
      <c r="J20" s="21">
        <v>1.3726851851851851E-2</v>
      </c>
    </row>
    <row r="21" spans="1:10" ht="21" customHeight="1" x14ac:dyDescent="0.2">
      <c r="A21" s="18">
        <v>8</v>
      </c>
      <c r="B21" s="18" t="s">
        <v>98</v>
      </c>
      <c r="C21" s="18" t="s">
        <v>120</v>
      </c>
      <c r="D21" s="18" t="s">
        <v>11</v>
      </c>
      <c r="E21" s="18" t="s">
        <v>38</v>
      </c>
      <c r="F21" s="18" t="s">
        <v>113</v>
      </c>
      <c r="G21" s="19">
        <v>1.9791666666666668E-3</v>
      </c>
      <c r="H21" s="19">
        <v>4.3749999999999995E-3</v>
      </c>
      <c r="I21" s="19">
        <v>7.6157407407407415E-3</v>
      </c>
      <c r="J21" s="21">
        <v>1.3969907407407407E-2</v>
      </c>
    </row>
    <row r="22" spans="1:10" ht="21" customHeight="1" x14ac:dyDescent="0.2">
      <c r="A22" s="18">
        <v>9</v>
      </c>
      <c r="B22" s="18" t="s">
        <v>23</v>
      </c>
      <c r="C22" s="18" t="s">
        <v>22</v>
      </c>
      <c r="D22" s="18" t="s">
        <v>11</v>
      </c>
      <c r="E22" s="18" t="s">
        <v>38</v>
      </c>
      <c r="F22" s="18" t="s">
        <v>113</v>
      </c>
      <c r="G22" s="19">
        <v>1.7708333333333332E-3</v>
      </c>
      <c r="H22" s="19">
        <v>4.6180555555555558E-3</v>
      </c>
      <c r="I22" s="19">
        <v>8.3101851851851861E-3</v>
      </c>
      <c r="J22" s="21">
        <v>1.4699074074074076E-2</v>
      </c>
    </row>
    <row r="23" spans="1:10" ht="21" customHeight="1" x14ac:dyDescent="0.2">
      <c r="A23" s="18">
        <v>10</v>
      </c>
      <c r="B23" s="18" t="s">
        <v>20</v>
      </c>
      <c r="C23" s="18" t="s">
        <v>22</v>
      </c>
      <c r="D23" s="18" t="s">
        <v>11</v>
      </c>
      <c r="E23" s="18" t="s">
        <v>38</v>
      </c>
      <c r="F23" s="18" t="s">
        <v>113</v>
      </c>
      <c r="G23" s="19">
        <v>2.4074074074074076E-3</v>
      </c>
      <c r="H23" s="19">
        <v>5.185185185185185E-3</v>
      </c>
      <c r="I23" s="19">
        <v>8.217592592592594E-3</v>
      </c>
      <c r="J23" s="21">
        <v>1.5810185185185188E-2</v>
      </c>
    </row>
    <row r="24" spans="1:10" ht="21" customHeight="1" x14ac:dyDescent="0.2">
      <c r="A24" s="18">
        <v>11</v>
      </c>
      <c r="B24" s="18" t="s">
        <v>95</v>
      </c>
      <c r="C24" s="18" t="s">
        <v>41</v>
      </c>
      <c r="D24" s="18" t="s">
        <v>11</v>
      </c>
      <c r="E24" s="18" t="s">
        <v>38</v>
      </c>
      <c r="F24" s="18" t="s">
        <v>113</v>
      </c>
      <c r="G24" s="19">
        <v>3.645833333333333E-3</v>
      </c>
      <c r="H24" s="19">
        <v>5.8101851851851856E-3</v>
      </c>
      <c r="I24" s="19">
        <v>1.0405092592592593E-2</v>
      </c>
      <c r="J24" s="21">
        <v>1.9861111111111111E-2</v>
      </c>
    </row>
    <row r="25" spans="1:10" ht="21" customHeight="1" x14ac:dyDescent="0.2">
      <c r="A25" s="18"/>
      <c r="B25" s="18" t="s">
        <v>44</v>
      </c>
      <c r="C25" s="18" t="s">
        <v>21</v>
      </c>
      <c r="D25" s="18" t="s">
        <v>11</v>
      </c>
      <c r="E25" s="18" t="s">
        <v>38</v>
      </c>
      <c r="F25" s="18" t="s">
        <v>113</v>
      </c>
      <c r="G25" s="19"/>
      <c r="H25" s="19"/>
      <c r="I25" s="19">
        <v>1.082175925925926E-2</v>
      </c>
      <c r="J25" s="21" t="s">
        <v>33</v>
      </c>
    </row>
    <row r="26" spans="1:10" ht="21" customHeight="1" x14ac:dyDescent="0.2">
      <c r="A26" s="18"/>
      <c r="B26" s="18" t="s">
        <v>65</v>
      </c>
      <c r="C26" s="18" t="s">
        <v>45</v>
      </c>
      <c r="D26" s="18" t="s">
        <v>11</v>
      </c>
      <c r="E26" s="18" t="s">
        <v>38</v>
      </c>
      <c r="F26" s="18" t="s">
        <v>113</v>
      </c>
      <c r="G26" s="19"/>
      <c r="H26" s="19">
        <v>5.4282407407407404E-3</v>
      </c>
      <c r="I26" s="19"/>
      <c r="J26" s="21" t="s">
        <v>33</v>
      </c>
    </row>
    <row r="27" spans="1:10" ht="21" customHeight="1" x14ac:dyDescent="0.2">
      <c r="A27" s="18"/>
      <c r="B27" s="18" t="s">
        <v>50</v>
      </c>
      <c r="C27" s="18" t="s">
        <v>19</v>
      </c>
      <c r="D27" s="18" t="s">
        <v>11</v>
      </c>
      <c r="E27" s="18" t="s">
        <v>38</v>
      </c>
      <c r="F27" s="18" t="s">
        <v>113</v>
      </c>
      <c r="G27" s="19"/>
      <c r="H27" s="19"/>
      <c r="I27" s="19"/>
      <c r="J27" s="21" t="s">
        <v>126</v>
      </c>
    </row>
    <row r="28" spans="1:10" ht="21" customHeight="1" x14ac:dyDescent="0.2">
      <c r="A28" s="18"/>
      <c r="B28" s="18" t="s">
        <v>60</v>
      </c>
      <c r="C28" s="18" t="s">
        <v>58</v>
      </c>
      <c r="D28" s="18" t="s">
        <v>11</v>
      </c>
      <c r="E28" s="18" t="s">
        <v>38</v>
      </c>
      <c r="F28" s="18" t="s">
        <v>113</v>
      </c>
      <c r="G28" s="19"/>
      <c r="H28" s="19"/>
      <c r="I28" s="19"/>
      <c r="J28" s="21" t="s">
        <v>126</v>
      </c>
    </row>
    <row r="29" spans="1:10" ht="21" customHeight="1" x14ac:dyDescent="0.2">
      <c r="A29" s="18"/>
      <c r="B29" s="18"/>
      <c r="C29" s="18"/>
      <c r="D29" s="18"/>
      <c r="E29" s="18"/>
      <c r="F29" s="18"/>
      <c r="G29" s="19"/>
      <c r="H29" s="19"/>
      <c r="I29" s="19"/>
      <c r="J29" s="21"/>
    </row>
  </sheetData>
  <sheetProtection selectLockedCells="1" selectUnlockedCells="1"/>
  <pageMargins left="0.74803149606299213" right="0.74803149606299213" top="0.98425196850393704" bottom="0.98425196850393704" header="0.51181102362204722" footer="0.51181102362204722"/>
  <pageSetup paperSize="9" scale="94" firstPageNumber="0" fitToHeight="0" orientation="landscape" r:id="rId1"/>
  <headerFooter alignWithMargins="0">
    <oddHeader>&amp;A</oddHeader>
  </headerFooter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15</vt:i4>
      </vt:variant>
    </vt:vector>
  </HeadingPairs>
  <TitlesOfParts>
    <vt:vector size="28" baseType="lpstr">
      <vt:lpstr>500</vt:lpstr>
      <vt:lpstr>1000</vt:lpstr>
      <vt:lpstr>1500</vt:lpstr>
      <vt:lpstr>Sammenlagt</vt:lpstr>
      <vt:lpstr>Nybegynnere</vt:lpstr>
      <vt:lpstr>D-12,H-12</vt:lpstr>
      <vt:lpstr>D-14,H-14</vt:lpstr>
      <vt:lpstr>D-16,H-16</vt:lpstr>
      <vt:lpstr>D17-,H17-</vt:lpstr>
      <vt:lpstr>D50-,H50-</vt:lpstr>
      <vt:lpstr>D70-,H70-</vt:lpstr>
      <vt:lpstr>Rådata</vt:lpstr>
      <vt:lpstr>Skjema</vt:lpstr>
      <vt:lpstr>'1000'!Print_Area</vt:lpstr>
      <vt:lpstr>'1500'!Print_Area</vt:lpstr>
      <vt:lpstr>'500'!Print_Area</vt:lpstr>
      <vt:lpstr>'D-12,H-12'!Print_Area</vt:lpstr>
      <vt:lpstr>'D-14,H-14'!Print_Area</vt:lpstr>
      <vt:lpstr>'D-16,H-16'!Print_Area</vt:lpstr>
      <vt:lpstr>'D17-,H17-'!Print_Area</vt:lpstr>
      <vt:lpstr>'D50-,H50-'!Print_Area</vt:lpstr>
      <vt:lpstr>'D70-,H70-'!Print_Area</vt:lpstr>
      <vt:lpstr>Nybegynnere!Print_Area</vt:lpstr>
      <vt:lpstr>Rådata!Print_Area</vt:lpstr>
      <vt:lpstr>Sammenlagt!Print_Area</vt:lpstr>
      <vt:lpstr>Skjema!Print_Area</vt:lpstr>
      <vt:lpstr>Rådata!Print_Titles</vt:lpstr>
      <vt:lpstr>Skjema!Print_Titles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Haugen</dc:creator>
  <cp:lastModifiedBy>Eirik Nordbrøden</cp:lastModifiedBy>
  <cp:lastPrinted>2013-06-14T06:33:02Z</cp:lastPrinted>
  <dcterms:created xsi:type="dcterms:W3CDTF">2013-06-10T09:33:26Z</dcterms:created>
  <dcterms:modified xsi:type="dcterms:W3CDTF">2014-06-18T07:04:26Z</dcterms:modified>
</cp:coreProperties>
</file>