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450" windowHeight="13215" activeTab="0"/>
  </bookViews>
  <sheets>
    <sheet name="Rittkarusell2009" sheetId="1" r:id="rId1"/>
  </sheets>
  <definedNames/>
  <calcPr fullCalcOnLoad="1"/>
</workbook>
</file>

<file path=xl/sharedStrings.xml><?xml version="1.0" encoding="utf-8"?>
<sst xmlns="http://schemas.openxmlformats.org/spreadsheetml/2006/main" count="2153" uniqueCount="833">
  <si>
    <t>G0-10</t>
  </si>
  <si>
    <t>-ingen klubb / privat</t>
  </si>
  <si>
    <t>Varteig IL</t>
  </si>
  <si>
    <t>Halden Cykleklub</t>
  </si>
  <si>
    <t>Moss CK</t>
  </si>
  <si>
    <t>G11-12</t>
  </si>
  <si>
    <t>Halden Skiklubb</t>
  </si>
  <si>
    <t>G13-16</t>
  </si>
  <si>
    <t>Sarpsborg Sykleklubb</t>
  </si>
  <si>
    <t>J0-10</t>
  </si>
  <si>
    <t>J11-12</t>
  </si>
  <si>
    <t>J13-16</t>
  </si>
  <si>
    <t>Østbygda IL - Sykkel</t>
  </si>
  <si>
    <t>K30-39</t>
  </si>
  <si>
    <t>K40-49</t>
  </si>
  <si>
    <t>smaalenene sykkelklubb</t>
  </si>
  <si>
    <t>K50-59</t>
  </si>
  <si>
    <t>K60-69</t>
  </si>
  <si>
    <t>M17-29</t>
  </si>
  <si>
    <t>M30-39</t>
  </si>
  <si>
    <t>Saugbrugs BIL</t>
  </si>
  <si>
    <t>Skiptvet il</t>
  </si>
  <si>
    <t>Veng Bil</t>
  </si>
  <si>
    <t>CK Øst</t>
  </si>
  <si>
    <t>Team Torsnes</t>
  </si>
  <si>
    <t>Spenst</t>
  </si>
  <si>
    <t>M40-49</t>
  </si>
  <si>
    <t>Goodtech</t>
  </si>
  <si>
    <t>Eidsvoll SK</t>
  </si>
  <si>
    <t>M50-59</t>
  </si>
  <si>
    <t>M60-69</t>
  </si>
  <si>
    <t>trim</t>
  </si>
  <si>
    <t>K17-29</t>
  </si>
  <si>
    <t>Team Engelsviken</t>
  </si>
  <si>
    <t>Trim</t>
  </si>
  <si>
    <t>Brutt</t>
  </si>
  <si>
    <t>Halden</t>
  </si>
  <si>
    <t>Menn 60 - 69</t>
  </si>
  <si>
    <t>Menn 50 - 59</t>
  </si>
  <si>
    <t>Menn 40 - 49</t>
  </si>
  <si>
    <t>Menn 30 - 39</t>
  </si>
  <si>
    <t>Menn 17 - 29</t>
  </si>
  <si>
    <t>Kvinner 60 - 69</t>
  </si>
  <si>
    <t>Kvinner 50 - 59</t>
  </si>
  <si>
    <t>Kvinner 40 - 49</t>
  </si>
  <si>
    <t>Kvinner 30 - 39</t>
  </si>
  <si>
    <t>Kvinner 17 - 29</t>
  </si>
  <si>
    <t>Jenter 13 - 16</t>
  </si>
  <si>
    <t>Jenter 11 - 12</t>
  </si>
  <si>
    <t>Jenter 0 - 10</t>
  </si>
  <si>
    <t>Gutter 13 - 16</t>
  </si>
  <si>
    <t>Gutter 11 - 12</t>
  </si>
  <si>
    <t xml:space="preserve">Sammenlagt resultater </t>
  </si>
  <si>
    <t>Klasse</t>
  </si>
  <si>
    <t>Klubb</t>
  </si>
  <si>
    <t>S.nr.</t>
  </si>
  <si>
    <t>Høiås</t>
  </si>
  <si>
    <t>Berg</t>
  </si>
  <si>
    <t>Ormtjern</t>
  </si>
  <si>
    <t>Aremark</t>
  </si>
  <si>
    <t>Tot</t>
  </si>
  <si>
    <t>Poeng</t>
  </si>
  <si>
    <t>Halden - Aremark rittkarusell 2010</t>
  </si>
  <si>
    <t>Dina</t>
  </si>
  <si>
    <t>Kristiansen</t>
  </si>
  <si>
    <t>Maya</t>
  </si>
  <si>
    <t>Manidatter</t>
  </si>
  <si>
    <t>Myra</t>
  </si>
  <si>
    <t>Marthe Emilie</t>
  </si>
  <si>
    <t>Bagger</t>
  </si>
  <si>
    <t>Silje</t>
  </si>
  <si>
    <t>Mathisen</t>
  </si>
  <si>
    <t>Oda</t>
  </si>
  <si>
    <t>Torjussen</t>
  </si>
  <si>
    <t>Emilie</t>
  </si>
  <si>
    <t>Listou</t>
  </si>
  <si>
    <t>Sirianne Carlsen</t>
  </si>
  <si>
    <t>Rymoen</t>
  </si>
  <si>
    <t>Julia</t>
  </si>
  <si>
    <t>Marken Voldseth</t>
  </si>
  <si>
    <t>Hedvig</t>
  </si>
  <si>
    <t>Skolt Bringsjord</t>
  </si>
  <si>
    <t>Pernille</t>
  </si>
  <si>
    <t>Bringsjord</t>
  </si>
  <si>
    <t>Lea Sofie</t>
  </si>
  <si>
    <t>Thomas-Lie</t>
  </si>
  <si>
    <t>Tine</t>
  </si>
  <si>
    <t>Ingebrigtsen</t>
  </si>
  <si>
    <t>Maud Linnea</t>
  </si>
  <si>
    <t>Thomsen-Lie</t>
  </si>
  <si>
    <t>NOTEAM</t>
  </si>
  <si>
    <t>Fredrikstad Sykkelklub/Team To</t>
  </si>
  <si>
    <t>Noah</t>
  </si>
  <si>
    <t>Linden</t>
  </si>
  <si>
    <t>Alexander</t>
  </si>
  <si>
    <t>Gilstedt</t>
  </si>
  <si>
    <t>Kristian</t>
  </si>
  <si>
    <t>Høvik</t>
  </si>
  <si>
    <t>Viktor</t>
  </si>
  <si>
    <t>Lars</t>
  </si>
  <si>
    <t>Wang Lund</t>
  </si>
  <si>
    <t>Ole Sigurd</t>
  </si>
  <si>
    <t>Rekdahl</t>
  </si>
  <si>
    <t>Jørgen</t>
  </si>
  <si>
    <t>Austerheim</t>
  </si>
  <si>
    <t>Gard</t>
  </si>
  <si>
    <t>Haakon</t>
  </si>
  <si>
    <t>Borge</t>
  </si>
  <si>
    <t>Kåre-Jørgen</t>
  </si>
  <si>
    <t>Bøe</t>
  </si>
  <si>
    <t>Casper</t>
  </si>
  <si>
    <t>Eriksen</t>
  </si>
  <si>
    <t>Kasper</t>
  </si>
  <si>
    <t>Bøhn</t>
  </si>
  <si>
    <t>Simen</t>
  </si>
  <si>
    <t>Disenbroen</t>
  </si>
  <si>
    <t>Sigvard</t>
  </si>
  <si>
    <t>Ødegaard</t>
  </si>
  <si>
    <t>Andreas</t>
  </si>
  <si>
    <t>Lund</t>
  </si>
  <si>
    <t>Simon</t>
  </si>
  <si>
    <t>Pinto</t>
  </si>
  <si>
    <t>Johannes</t>
  </si>
  <si>
    <t>Jonas</t>
  </si>
  <si>
    <t>Kildebo</t>
  </si>
  <si>
    <t>Snorre Nilsen</t>
  </si>
  <si>
    <t>Svendberg</t>
  </si>
  <si>
    <t>Bjørn Øyvind</t>
  </si>
  <si>
    <t>Solberg</t>
  </si>
  <si>
    <t>Sander Jarl</t>
  </si>
  <si>
    <t>Andersen</t>
  </si>
  <si>
    <t>Ole</t>
  </si>
  <si>
    <t>Høyer</t>
  </si>
  <si>
    <t>Mathias</t>
  </si>
  <si>
    <t>Wågbø</t>
  </si>
  <si>
    <t>Storm</t>
  </si>
  <si>
    <t>Jakob</t>
  </si>
  <si>
    <t>Lukas</t>
  </si>
  <si>
    <t>Fredrik Borge</t>
  </si>
  <si>
    <t>Rustadbakken</t>
  </si>
  <si>
    <t>Erik</t>
  </si>
  <si>
    <t>Lindh</t>
  </si>
  <si>
    <t>Axel</t>
  </si>
  <si>
    <t>Dannevig</t>
  </si>
  <si>
    <t>Førrisdal</t>
  </si>
  <si>
    <t>Jesper</t>
  </si>
  <si>
    <t>Pettersson</t>
  </si>
  <si>
    <t>Sivert</t>
  </si>
  <si>
    <t>Akselsen</t>
  </si>
  <si>
    <t>Magnus</t>
  </si>
  <si>
    <t>Fossum</t>
  </si>
  <si>
    <t>Petter</t>
  </si>
  <si>
    <t>Sørensen</t>
  </si>
  <si>
    <t>Ole Andreas</t>
  </si>
  <si>
    <t>Ottestad Gaupseth</t>
  </si>
  <si>
    <t>Weberg</t>
  </si>
  <si>
    <t>IDD SK</t>
  </si>
  <si>
    <t>Benjamin</t>
  </si>
  <si>
    <t>Winås</t>
  </si>
  <si>
    <t>Sotrab</t>
  </si>
  <si>
    <t>Kamelfadl</t>
  </si>
  <si>
    <t>Jens Kr.</t>
  </si>
  <si>
    <t>Olsen</t>
  </si>
  <si>
    <t>Mattias</t>
  </si>
  <si>
    <t>Kasper Grøtvedt</t>
  </si>
  <si>
    <t>Nilsen</t>
  </si>
  <si>
    <t>Markus Eid</t>
  </si>
  <si>
    <t>Mellegård</t>
  </si>
  <si>
    <t>Sigurd</t>
  </si>
  <si>
    <t>Unnestad</t>
  </si>
  <si>
    <t>Emil</t>
  </si>
  <si>
    <t>Damgaard</t>
  </si>
  <si>
    <t>Marius</t>
  </si>
  <si>
    <t>Andresen</t>
  </si>
  <si>
    <t>Marcus</t>
  </si>
  <si>
    <t>Dahlmann</t>
  </si>
  <si>
    <t>Oscar</t>
  </si>
  <si>
    <t>Lunde</t>
  </si>
  <si>
    <t>Tor-Einar</t>
  </si>
  <si>
    <t>Kure</t>
  </si>
  <si>
    <t>Tobias</t>
  </si>
  <si>
    <t>Rød</t>
  </si>
  <si>
    <t>Christian</t>
  </si>
  <si>
    <t>Karlsen</t>
  </si>
  <si>
    <t>Andersen Lunner</t>
  </si>
  <si>
    <t>Einar</t>
  </si>
  <si>
    <t>Sindre</t>
  </si>
  <si>
    <t>Norborg</t>
  </si>
  <si>
    <t>Lars Olav</t>
  </si>
  <si>
    <t>Michael</t>
  </si>
  <si>
    <t>Fjell Lindman</t>
  </si>
  <si>
    <t>Hans-Petter</t>
  </si>
  <si>
    <t>Truls</t>
  </si>
  <si>
    <t>Ramstad</t>
  </si>
  <si>
    <t>Henrik</t>
  </si>
  <si>
    <t>Pettersen</t>
  </si>
  <si>
    <t>Daniel</t>
  </si>
  <si>
    <t>Thowsen</t>
  </si>
  <si>
    <t>Meyer</t>
  </si>
  <si>
    <t>Mats</t>
  </si>
  <si>
    <t>Skjeberg</t>
  </si>
  <si>
    <t>Nerby</t>
  </si>
  <si>
    <t>Andrine</t>
  </si>
  <si>
    <t>Elise</t>
  </si>
  <si>
    <t>Gillebo</t>
  </si>
  <si>
    <t>Sofie</t>
  </si>
  <si>
    <t>Ida Christine</t>
  </si>
  <si>
    <t>Liselotte Carlsen</t>
  </si>
  <si>
    <t>Marthe</t>
  </si>
  <si>
    <t>Rødsgaard</t>
  </si>
  <si>
    <t>Astrid</t>
  </si>
  <si>
    <t>Bøe Jacobsen</t>
  </si>
  <si>
    <t>Ingrid</t>
  </si>
  <si>
    <t>Stine</t>
  </si>
  <si>
    <t>Vibeke</t>
  </si>
  <si>
    <t>Tveit</t>
  </si>
  <si>
    <t>Ine Margarethe</t>
  </si>
  <si>
    <t>Svendsen</t>
  </si>
  <si>
    <t>Stine Jarl</t>
  </si>
  <si>
    <t>Thune</t>
  </si>
  <si>
    <t>Sara</t>
  </si>
  <si>
    <t>Thomsen</t>
  </si>
  <si>
    <t>Ida Malene</t>
  </si>
  <si>
    <t>Sætermoen</t>
  </si>
  <si>
    <t>Irene</t>
  </si>
  <si>
    <t>Bremnes</t>
  </si>
  <si>
    <t>Anne Grethe</t>
  </si>
  <si>
    <t>Hilde</t>
  </si>
  <si>
    <t>Støa</t>
  </si>
  <si>
    <t>Bryggen</t>
  </si>
  <si>
    <t>Guro</t>
  </si>
  <si>
    <t>Ulfeng</t>
  </si>
  <si>
    <t>Lene</t>
  </si>
  <si>
    <t>Stokseth</t>
  </si>
  <si>
    <t>Heidi</t>
  </si>
  <si>
    <t>Helene Stenersen</t>
  </si>
  <si>
    <t>Wold</t>
  </si>
  <si>
    <t>Linda</t>
  </si>
  <si>
    <t>Høland SK</t>
  </si>
  <si>
    <t>Fredrikstad sykkelklubb</t>
  </si>
  <si>
    <t>KORK</t>
  </si>
  <si>
    <t>Høland/Nes SK</t>
  </si>
  <si>
    <t>Bakke</t>
  </si>
  <si>
    <t>Helle</t>
  </si>
  <si>
    <t>Hansen</t>
  </si>
  <si>
    <t>Carmen</t>
  </si>
  <si>
    <t>Borchgrevink</t>
  </si>
  <si>
    <t>Gro</t>
  </si>
  <si>
    <t>Børstad</t>
  </si>
  <si>
    <t>Lindløv</t>
  </si>
  <si>
    <t>Wenche</t>
  </si>
  <si>
    <t>Tingstad</t>
  </si>
  <si>
    <t>Elin Måleng</t>
  </si>
  <si>
    <t>Inga-Lill</t>
  </si>
  <si>
    <t>Backstrøm</t>
  </si>
  <si>
    <t>Runa Lien</t>
  </si>
  <si>
    <t>Grip</t>
  </si>
  <si>
    <t>Anita</t>
  </si>
  <si>
    <t>Stenseth</t>
  </si>
  <si>
    <t>Ragnhild</t>
  </si>
  <si>
    <t>Skiptvedt</t>
  </si>
  <si>
    <t>Mathiesen</t>
  </si>
  <si>
    <t>Solbjørg I.</t>
  </si>
  <si>
    <t>Kongsbakk</t>
  </si>
  <si>
    <t>Brække</t>
  </si>
  <si>
    <t>Martin</t>
  </si>
  <si>
    <t>Juklo</t>
  </si>
  <si>
    <t>Haris</t>
  </si>
  <si>
    <t>Paulsen</t>
  </si>
  <si>
    <t>Tjernsbekk</t>
  </si>
  <si>
    <t>Lasse</t>
  </si>
  <si>
    <t>Jensen</t>
  </si>
  <si>
    <t>Longhoff</t>
  </si>
  <si>
    <t>Lier</t>
  </si>
  <si>
    <t>Fredrik</t>
  </si>
  <si>
    <t>Bønøgård</t>
  </si>
  <si>
    <t>Jens Andre</t>
  </si>
  <si>
    <t>Nadden</t>
  </si>
  <si>
    <t>Ulekleiv</t>
  </si>
  <si>
    <t>Morten</t>
  </si>
  <si>
    <t>Koren</t>
  </si>
  <si>
    <t>Jacob</t>
  </si>
  <si>
    <t>Langfeldt</t>
  </si>
  <si>
    <t>Aamodt</t>
  </si>
  <si>
    <t>Buer</t>
  </si>
  <si>
    <t>Kent Erik</t>
  </si>
  <si>
    <t>Bekkevold</t>
  </si>
  <si>
    <t>Engelsgjerd</t>
  </si>
  <si>
    <t>Thomas</t>
  </si>
  <si>
    <t>Edvardsen</t>
  </si>
  <si>
    <t>Brede</t>
  </si>
  <si>
    <t>Romeriksåsen</t>
  </si>
  <si>
    <t>AIF</t>
  </si>
  <si>
    <t>Grendal</t>
  </si>
  <si>
    <t>Tom</t>
  </si>
  <si>
    <t>Jon-Erik</t>
  </si>
  <si>
    <t>Johannessen</t>
  </si>
  <si>
    <t>Lars Erik</t>
  </si>
  <si>
    <t>Knudsen</t>
  </si>
  <si>
    <t>Solem</t>
  </si>
  <si>
    <t>Johansen</t>
  </si>
  <si>
    <t>Thomas Aksmo</t>
  </si>
  <si>
    <t>Baarstad</t>
  </si>
  <si>
    <t>Per Kristian</t>
  </si>
  <si>
    <t>Rindal</t>
  </si>
  <si>
    <t>Tor Ingar</t>
  </si>
  <si>
    <t>Feltstykket</t>
  </si>
  <si>
    <t>Tom-Vegard</t>
  </si>
  <si>
    <t>Jakobsen</t>
  </si>
  <si>
    <t>Haug-Fjellstad</t>
  </si>
  <si>
    <t>Tom-Eirik</t>
  </si>
  <si>
    <t>Roy</t>
  </si>
  <si>
    <t>Fredheim</t>
  </si>
  <si>
    <t>Valbjørk</t>
  </si>
  <si>
    <t>Pål Arne</t>
  </si>
  <si>
    <t>Kolås</t>
  </si>
  <si>
    <t>Herman</t>
  </si>
  <si>
    <t>Nikolaysen</t>
  </si>
  <si>
    <t>Dag</t>
  </si>
  <si>
    <t>Holt</t>
  </si>
  <si>
    <t>Steinar</t>
  </si>
  <si>
    <t>Ola</t>
  </si>
  <si>
    <t>Viken</t>
  </si>
  <si>
    <t>Anders</t>
  </si>
  <si>
    <t>Geir Arne</t>
  </si>
  <si>
    <t>Pedersen</t>
  </si>
  <si>
    <t>Jørgensen</t>
  </si>
  <si>
    <t>Eirik</t>
  </si>
  <si>
    <t>Solbrekke</t>
  </si>
  <si>
    <t>Audun</t>
  </si>
  <si>
    <t>Brattås</t>
  </si>
  <si>
    <t>Odd Ingar</t>
  </si>
  <si>
    <t>Nygård</t>
  </si>
  <si>
    <t>Rune</t>
  </si>
  <si>
    <t>Sannes</t>
  </si>
  <si>
    <t>Tommy</t>
  </si>
  <si>
    <t>Christer</t>
  </si>
  <si>
    <t>Nordbakke</t>
  </si>
  <si>
    <t>Bjørn Eivind</t>
  </si>
  <si>
    <t>Atle</t>
  </si>
  <si>
    <t>Haug</t>
  </si>
  <si>
    <t>Øyvind</t>
  </si>
  <si>
    <t>Hofgaard</t>
  </si>
  <si>
    <t>Jon</t>
  </si>
  <si>
    <t>Øde</t>
  </si>
  <si>
    <t>Øystein</t>
  </si>
  <si>
    <t>Strømnes</t>
  </si>
  <si>
    <t>Tor Egil</t>
  </si>
  <si>
    <t>Voldset</t>
  </si>
  <si>
    <t>Fred</t>
  </si>
  <si>
    <t>Hallstensen</t>
  </si>
  <si>
    <t>Per Åge</t>
  </si>
  <si>
    <t>Tveter</t>
  </si>
  <si>
    <t>Jens Kristian</t>
  </si>
  <si>
    <t>Frode</t>
  </si>
  <si>
    <t>Sverre</t>
  </si>
  <si>
    <t>Henning</t>
  </si>
  <si>
    <t>Bryntesen</t>
  </si>
  <si>
    <t>Risan</t>
  </si>
  <si>
    <t>Jim</t>
  </si>
  <si>
    <t>Frode Rivrud</t>
  </si>
  <si>
    <t>Svein</t>
  </si>
  <si>
    <t>Jan Kristian</t>
  </si>
  <si>
    <t>Malo</t>
  </si>
  <si>
    <t>Espen</t>
  </si>
  <si>
    <t>Signebøen</t>
  </si>
  <si>
    <t>Alvim</t>
  </si>
  <si>
    <t>Per Øyvind</t>
  </si>
  <si>
    <t>Gjellebæk</t>
  </si>
  <si>
    <t>Bjørn Morten</t>
  </si>
  <si>
    <t>Ziolkowski</t>
  </si>
  <si>
    <t>Artur</t>
  </si>
  <si>
    <t>Buns Of Steel</t>
  </si>
  <si>
    <t>Moss CK/Bil kraft Peters</t>
  </si>
  <si>
    <t>Skiptvet Ski/sykkel</t>
  </si>
  <si>
    <t>Romeriksåsen SK</t>
  </si>
  <si>
    <t>Veng Bil/HCK</t>
  </si>
  <si>
    <t>Halden CK/Saugbrugs BIL</t>
  </si>
  <si>
    <t>IF FRØY</t>
  </si>
  <si>
    <t>Team Høyden SS</t>
  </si>
  <si>
    <t>Hansesætre</t>
  </si>
  <si>
    <t>Runar</t>
  </si>
  <si>
    <t>Pål</t>
  </si>
  <si>
    <t>Krisiansen</t>
  </si>
  <si>
    <t>Magnar</t>
  </si>
  <si>
    <t>Jørn</t>
  </si>
  <si>
    <t>Asbjørn O.</t>
  </si>
  <si>
    <t>Kari</t>
  </si>
  <si>
    <t>Nystrøm</t>
  </si>
  <si>
    <t>Jan Helge</t>
  </si>
  <si>
    <t>Korsell</t>
  </si>
  <si>
    <t>Berntsen</t>
  </si>
  <si>
    <t>Stig</t>
  </si>
  <si>
    <t>Bjørn Trygve</t>
  </si>
  <si>
    <t>Bye</t>
  </si>
  <si>
    <t>Roghell</t>
  </si>
  <si>
    <t>Viggo</t>
  </si>
  <si>
    <t>Tormod</t>
  </si>
  <si>
    <t>Hoff</t>
  </si>
  <si>
    <t>Jan Roger</t>
  </si>
  <si>
    <t>Kvisler</t>
  </si>
  <si>
    <t>Kay</t>
  </si>
  <si>
    <t>Svein Runar</t>
  </si>
  <si>
    <t>Talgø</t>
  </si>
  <si>
    <t>Holmen</t>
  </si>
  <si>
    <t>Tore Johan</t>
  </si>
  <si>
    <t>Halvorsen</t>
  </si>
  <si>
    <t>Braarud</t>
  </si>
  <si>
    <t>Per Øivind</t>
  </si>
  <si>
    <t>Arneberg</t>
  </si>
  <si>
    <t>Sven-Erik</t>
  </si>
  <si>
    <t>Kjetil</t>
  </si>
  <si>
    <t>Granli</t>
  </si>
  <si>
    <t>Oddbjørn</t>
  </si>
  <si>
    <t>Bjerkerheim</t>
  </si>
  <si>
    <t>Roger</t>
  </si>
  <si>
    <t>Rekdal</t>
  </si>
  <si>
    <t>Bjørn</t>
  </si>
  <si>
    <t>Langsholt</t>
  </si>
  <si>
    <t>Thore</t>
  </si>
  <si>
    <t>Ringdal</t>
  </si>
  <si>
    <t>Bjerkeli</t>
  </si>
  <si>
    <t>Roar</t>
  </si>
  <si>
    <t>Espen Stenersen</t>
  </si>
  <si>
    <t>Ødemark</t>
  </si>
  <si>
    <t>Hagen</t>
  </si>
  <si>
    <t>Kjell</t>
  </si>
  <si>
    <t>Sæter</t>
  </si>
  <si>
    <t>Skudal</t>
  </si>
  <si>
    <t>Torgeir</t>
  </si>
  <si>
    <t>Stensrud</t>
  </si>
  <si>
    <t>Johnny</t>
  </si>
  <si>
    <t>Olav</t>
  </si>
  <si>
    <t>Kraugerud</t>
  </si>
  <si>
    <t>Kiserud</t>
  </si>
  <si>
    <t>Geir Rune</t>
  </si>
  <si>
    <t>ødegaard</t>
  </si>
  <si>
    <t>Per Morten</t>
  </si>
  <si>
    <t>Aas</t>
  </si>
  <si>
    <t>Trond Olav</t>
  </si>
  <si>
    <t>Sinkerud</t>
  </si>
  <si>
    <t>Mo</t>
  </si>
  <si>
    <t>Dagfinn</t>
  </si>
  <si>
    <t>Moen</t>
  </si>
  <si>
    <t>Arvid</t>
  </si>
  <si>
    <t>Nygaard</t>
  </si>
  <si>
    <t>Per</t>
  </si>
  <si>
    <t>Båserud</t>
  </si>
  <si>
    <t>Stomperud</t>
  </si>
  <si>
    <t>Almquist</t>
  </si>
  <si>
    <t>Trond</t>
  </si>
  <si>
    <t>Nøland</t>
  </si>
  <si>
    <t>Vidar</t>
  </si>
  <si>
    <t>Tore</t>
  </si>
  <si>
    <t>Waatsveen</t>
  </si>
  <si>
    <t>Ron</t>
  </si>
  <si>
    <t>Bunes</t>
  </si>
  <si>
    <t>Arild</t>
  </si>
  <si>
    <t>Knut-Harald</t>
  </si>
  <si>
    <t>Melsæter</t>
  </si>
  <si>
    <t>Ronny</t>
  </si>
  <si>
    <t>Klavestad</t>
  </si>
  <si>
    <t>Magne</t>
  </si>
  <si>
    <t>Bjerkrheim</t>
  </si>
  <si>
    <t>Terje</t>
  </si>
  <si>
    <t>Erling</t>
  </si>
  <si>
    <t>Even</t>
  </si>
  <si>
    <t>Tage</t>
  </si>
  <si>
    <t>Antonio</t>
  </si>
  <si>
    <t>Frorud</t>
  </si>
  <si>
    <t>Jostein</t>
  </si>
  <si>
    <t>Fresenius Kabi BIL</t>
  </si>
  <si>
    <t>Posten</t>
  </si>
  <si>
    <t>Fredrikstad IF FIF</t>
  </si>
  <si>
    <t>TTIF/HCK</t>
  </si>
  <si>
    <t>KMC</t>
  </si>
  <si>
    <t>Follo SK</t>
  </si>
  <si>
    <t>AF Glomsrød</t>
  </si>
  <si>
    <t>Nielsen</t>
  </si>
  <si>
    <t>Per Helmer</t>
  </si>
  <si>
    <t>Ole Kristoffer</t>
  </si>
  <si>
    <t>Kruithof</t>
  </si>
  <si>
    <t>Evert</t>
  </si>
  <si>
    <t>Grandahl</t>
  </si>
  <si>
    <t>Hammarstad</t>
  </si>
  <si>
    <t>Amundsen</t>
  </si>
  <si>
    <t>Gunnar</t>
  </si>
  <si>
    <t>Stanes</t>
  </si>
  <si>
    <t>John  Egil</t>
  </si>
  <si>
    <t>Krogstad</t>
  </si>
  <si>
    <t>Ødegård</t>
  </si>
  <si>
    <t>Birger</t>
  </si>
  <si>
    <t>Hans-Erik</t>
  </si>
  <si>
    <t>Bergsland</t>
  </si>
  <si>
    <t>Jan Ivar</t>
  </si>
  <si>
    <t>Lundblad</t>
  </si>
  <si>
    <t>Brattli</t>
  </si>
  <si>
    <t>Holtet</t>
  </si>
  <si>
    <t>Hans Karsten</t>
  </si>
  <si>
    <t>Sørlie</t>
  </si>
  <si>
    <t>Arnfinn</t>
  </si>
  <si>
    <t>Øivind</t>
  </si>
  <si>
    <t>Torp</t>
  </si>
  <si>
    <t>Svend Egil</t>
  </si>
  <si>
    <t>Eng</t>
  </si>
  <si>
    <t>Arnfinn Emil</t>
  </si>
  <si>
    <t>Jarle</t>
  </si>
  <si>
    <t>Jacobsen</t>
  </si>
  <si>
    <t>Knut</t>
  </si>
  <si>
    <t>Gudmund</t>
  </si>
  <si>
    <t>Molland</t>
  </si>
  <si>
    <t>Andre</t>
  </si>
  <si>
    <t>Henriksen</t>
  </si>
  <si>
    <t>Raymond</t>
  </si>
  <si>
    <t>Alexandersen</t>
  </si>
  <si>
    <t>Bertil</t>
  </si>
  <si>
    <t>Aremark BMX</t>
  </si>
  <si>
    <t>Sarpsborg</t>
  </si>
  <si>
    <t>Drøbak SK</t>
  </si>
  <si>
    <t>Kvisvik</t>
  </si>
  <si>
    <t>Kjell N</t>
  </si>
  <si>
    <t>Libråten</t>
  </si>
  <si>
    <t>Vaa</t>
  </si>
  <si>
    <t>Tor Dyre</t>
  </si>
  <si>
    <t>Frank</t>
  </si>
  <si>
    <t>Jan Sigurd</t>
  </si>
  <si>
    <t>Fredrikstad skiklubb</t>
  </si>
  <si>
    <t>Anne Kleven</t>
  </si>
  <si>
    <t>Sean</t>
  </si>
  <si>
    <t>Anne-Cecilie Carlsen</t>
  </si>
  <si>
    <t>Gutter 0- 10</t>
  </si>
  <si>
    <t>Deltatt</t>
  </si>
  <si>
    <t>Idd Sportsklubb</t>
  </si>
  <si>
    <t xml:space="preserve"> King</t>
  </si>
  <si>
    <t>Tim Arild</t>
  </si>
  <si>
    <t>Petterson</t>
  </si>
  <si>
    <t xml:space="preserve">Oskar Lund </t>
  </si>
  <si>
    <t>Halden CK</t>
  </si>
  <si>
    <t>Halden Svømmekl.</t>
  </si>
  <si>
    <t xml:space="preserve">Helene </t>
  </si>
  <si>
    <t xml:space="preserve">Heidi </t>
  </si>
  <si>
    <t>Bøen</t>
  </si>
  <si>
    <t xml:space="preserve">Tuva Mjølnerød </t>
  </si>
  <si>
    <t>Berger</t>
  </si>
  <si>
    <t xml:space="preserve">Anna </t>
  </si>
  <si>
    <t xml:space="preserve"> Petterson</t>
  </si>
  <si>
    <t>Kaisa</t>
  </si>
  <si>
    <t xml:space="preserve"> Løwengreen</t>
  </si>
  <si>
    <t>Daniel Andre</t>
  </si>
  <si>
    <t>Løkken</t>
  </si>
  <si>
    <t xml:space="preserve">Sebastian R. </t>
  </si>
  <si>
    <t xml:space="preserve">Molteberg </t>
  </si>
  <si>
    <t xml:space="preserve">Jens </t>
  </si>
  <si>
    <t>Johanne Marie</t>
  </si>
  <si>
    <t>Felde</t>
  </si>
  <si>
    <t>Spydeberg IL</t>
  </si>
  <si>
    <t>Tobiassen</t>
  </si>
  <si>
    <t xml:space="preserve">Henrik </t>
  </si>
  <si>
    <t>Wallin</t>
  </si>
  <si>
    <t xml:space="preserve">Håvard </t>
  </si>
  <si>
    <t xml:space="preserve">Jens Chr. </t>
  </si>
  <si>
    <t xml:space="preserve">Simen </t>
  </si>
  <si>
    <t>Østbygda</t>
  </si>
  <si>
    <t>Cecilie</t>
  </si>
  <si>
    <t>Løchen</t>
  </si>
  <si>
    <t>Tine FOU</t>
  </si>
  <si>
    <t xml:space="preserve">Nina </t>
  </si>
  <si>
    <t>Gressløs</t>
  </si>
  <si>
    <t>Sarpsborg SK</t>
  </si>
  <si>
    <t>Ragnhild Garberg</t>
  </si>
  <si>
    <t>Thon</t>
  </si>
  <si>
    <t>Skiptvet SK</t>
  </si>
  <si>
    <t>Ingse</t>
  </si>
  <si>
    <t>Reneflot</t>
  </si>
  <si>
    <t>Halden SK</t>
  </si>
  <si>
    <t>Nesodden/Team HTC</t>
  </si>
  <si>
    <t>Østbygda IL</t>
  </si>
  <si>
    <t xml:space="preserve"> Lund</t>
  </si>
  <si>
    <t xml:space="preserve"> Hansen</t>
  </si>
  <si>
    <t>Kim Andre</t>
  </si>
  <si>
    <t xml:space="preserve"> Vingerhagen</t>
  </si>
  <si>
    <t xml:space="preserve"> Tjernsbekk</t>
  </si>
  <si>
    <t>Jon Andreas</t>
  </si>
  <si>
    <t xml:space="preserve"> Eliasson</t>
  </si>
  <si>
    <t>Team Halden.net</t>
  </si>
  <si>
    <t>Cowi BIL</t>
  </si>
  <si>
    <t>United Bakeries</t>
  </si>
  <si>
    <t>Høland</t>
  </si>
  <si>
    <t>DB Schenker/Team</t>
  </si>
  <si>
    <t>Skiptvet IL</t>
  </si>
  <si>
    <t>Birkenes IL</t>
  </si>
  <si>
    <t>Smaalenene SK</t>
  </si>
  <si>
    <t xml:space="preserve">Nexans </t>
  </si>
  <si>
    <t>Ullevål SK</t>
  </si>
  <si>
    <t xml:space="preserve"> Aamodt</t>
  </si>
  <si>
    <t>Bent Olav</t>
  </si>
  <si>
    <t xml:space="preserve"> Nedrum</t>
  </si>
  <si>
    <t xml:space="preserve"> Müller</t>
  </si>
  <si>
    <t>Bent</t>
  </si>
  <si>
    <t xml:space="preserve"> Tinbod</t>
  </si>
  <si>
    <t xml:space="preserve"> Skoglund</t>
  </si>
  <si>
    <t xml:space="preserve"> Svaland</t>
  </si>
  <si>
    <t>Jon Kristian</t>
  </si>
  <si>
    <t xml:space="preserve"> Berli</t>
  </si>
  <si>
    <t>Vegard</t>
  </si>
  <si>
    <t xml:space="preserve"> Bang-Johansen</t>
  </si>
  <si>
    <t xml:space="preserve"> Karlsen</t>
  </si>
  <si>
    <t xml:space="preserve"> Kongtorp</t>
  </si>
  <si>
    <t>Håkon</t>
  </si>
  <si>
    <t xml:space="preserve"> Gjulem</t>
  </si>
  <si>
    <t>Arne</t>
  </si>
  <si>
    <t xml:space="preserve"> Kristiansen</t>
  </si>
  <si>
    <t>Flemming</t>
  </si>
  <si>
    <t xml:space="preserve"> Grindahl</t>
  </si>
  <si>
    <t>Jon Anders</t>
  </si>
  <si>
    <t xml:space="preserve"> Bokerød</t>
  </si>
  <si>
    <t xml:space="preserve"> Disenbroen </t>
  </si>
  <si>
    <t xml:space="preserve"> Breda</t>
  </si>
  <si>
    <t xml:space="preserve"> Thoresen</t>
  </si>
  <si>
    <t>Hans Erik</t>
  </si>
  <si>
    <t xml:space="preserve"> Bakke</t>
  </si>
  <si>
    <t>Halvard</t>
  </si>
  <si>
    <t xml:space="preserve"> Martiniussen</t>
  </si>
  <si>
    <t>Bjørn Tore</t>
  </si>
  <si>
    <t xml:space="preserve"> Johansen</t>
  </si>
  <si>
    <t>Anders Hauge</t>
  </si>
  <si>
    <t>deltatt</t>
  </si>
  <si>
    <t>Trøsken</t>
  </si>
  <si>
    <t>Team Falk</t>
  </si>
  <si>
    <t xml:space="preserve">Nesodden </t>
  </si>
  <si>
    <t>Nexans BIL</t>
  </si>
  <si>
    <t>Halen Skiklubb</t>
  </si>
  <si>
    <t xml:space="preserve"> Kildebo</t>
  </si>
  <si>
    <t xml:space="preserve"> Oustorp</t>
  </si>
  <si>
    <t>Thorfinn</t>
  </si>
  <si>
    <t xml:space="preserve"> Olsen</t>
  </si>
  <si>
    <t xml:space="preserve"> Lien</t>
  </si>
  <si>
    <t xml:space="preserve"> Brattli</t>
  </si>
  <si>
    <t xml:space="preserve"> Pedersen</t>
  </si>
  <si>
    <t xml:space="preserve"> Thon</t>
  </si>
  <si>
    <t xml:space="preserve"> Kolstad</t>
  </si>
  <si>
    <t xml:space="preserve"> Jelsnes</t>
  </si>
  <si>
    <t>Glenn</t>
  </si>
  <si>
    <t xml:space="preserve"> Knudsen</t>
  </si>
  <si>
    <t>Ole Øystein</t>
  </si>
  <si>
    <t xml:space="preserve"> Vik</t>
  </si>
  <si>
    <t xml:space="preserve"> Solum</t>
  </si>
  <si>
    <t xml:space="preserve"> Fladberg</t>
  </si>
  <si>
    <t xml:space="preserve"> Nøland</t>
  </si>
  <si>
    <t xml:space="preserve"> Isegran</t>
  </si>
  <si>
    <t xml:space="preserve"> Ringsrød</t>
  </si>
  <si>
    <t>Ole Johnny</t>
  </si>
  <si>
    <t>Tom Erik</t>
  </si>
  <si>
    <t xml:space="preserve"> Grav</t>
  </si>
  <si>
    <t>Jan Erling</t>
  </si>
  <si>
    <t>DSK</t>
  </si>
  <si>
    <t>Skiptvet</t>
  </si>
  <si>
    <t>Team Borregaard</t>
  </si>
  <si>
    <t>Bjørkebekk IF</t>
  </si>
  <si>
    <t xml:space="preserve"> Anker-Rasch</t>
  </si>
  <si>
    <t>Ørnulf</t>
  </si>
  <si>
    <t xml:space="preserve"> Sandaker</t>
  </si>
  <si>
    <t xml:space="preserve"> Frorud</t>
  </si>
  <si>
    <t>Jens</t>
  </si>
  <si>
    <t xml:space="preserve"> Molland</t>
  </si>
  <si>
    <t>Ulsrød</t>
  </si>
  <si>
    <t>Halden Sparebank1</t>
  </si>
  <si>
    <t>Hauge</t>
  </si>
  <si>
    <t>Halden Skikubb</t>
  </si>
  <si>
    <t>Fornavn</t>
  </si>
  <si>
    <t>Etternavn</t>
  </si>
  <si>
    <t>Halden Ck</t>
  </si>
  <si>
    <t xml:space="preserve">Sindre </t>
  </si>
  <si>
    <t>Hermansen</t>
  </si>
  <si>
    <t xml:space="preserve">Per </t>
  </si>
  <si>
    <t>Sarpsborg CK</t>
  </si>
  <si>
    <t>Dale</t>
  </si>
  <si>
    <t xml:space="preserve">Marit Landsverk </t>
  </si>
  <si>
    <t xml:space="preserve">Egil </t>
  </si>
  <si>
    <t xml:space="preserve"> Nilsen</t>
  </si>
  <si>
    <t xml:space="preserve">Jens Erik </t>
  </si>
  <si>
    <t>Statens Kartverk BIL</t>
  </si>
  <si>
    <t>Team Halden Net</t>
  </si>
  <si>
    <t>Smaalenene CK</t>
  </si>
  <si>
    <t xml:space="preserve">Kjetil Enger </t>
  </si>
  <si>
    <t xml:space="preserve"> Kynningsrud</t>
  </si>
  <si>
    <t>Søreng</t>
  </si>
  <si>
    <t xml:space="preserve">Eivind </t>
  </si>
  <si>
    <t>Syverstad</t>
  </si>
  <si>
    <t xml:space="preserve">Tore </t>
  </si>
  <si>
    <t xml:space="preserve"> Grønvik</t>
  </si>
  <si>
    <t>Trond Einar</t>
  </si>
  <si>
    <t>Grindahl</t>
  </si>
  <si>
    <t xml:space="preserve">Espen </t>
  </si>
  <si>
    <t xml:space="preserve"> Falch</t>
  </si>
  <si>
    <t>Edvinsen</t>
  </si>
  <si>
    <t xml:space="preserve">Lars </t>
  </si>
  <si>
    <t>Hägnemark</t>
  </si>
  <si>
    <t xml:space="preserve">Fredrik </t>
  </si>
  <si>
    <t>Fresenius KABI</t>
  </si>
  <si>
    <t>SG Finans</t>
  </si>
  <si>
    <t>fredrikstad SK</t>
  </si>
  <si>
    <t>Berg IL</t>
  </si>
  <si>
    <t>Dahles Auto</t>
  </si>
  <si>
    <t>OSL BL</t>
  </si>
  <si>
    <t xml:space="preserve">Bent </t>
  </si>
  <si>
    <t xml:space="preserve">Cato </t>
  </si>
  <si>
    <t xml:space="preserve"> Bjerkeli</t>
  </si>
  <si>
    <t>Trygve</t>
  </si>
  <si>
    <t xml:space="preserve"> Hagen</t>
  </si>
  <si>
    <t>Thoresen</t>
  </si>
  <si>
    <t xml:space="preserve">Raymond </t>
  </si>
  <si>
    <t xml:space="preserve"> Persson</t>
  </si>
  <si>
    <t>Rolf</t>
  </si>
  <si>
    <t>Bergseng</t>
  </si>
  <si>
    <t xml:space="preserve">Bjørn Erik </t>
  </si>
  <si>
    <t>Olafsen</t>
  </si>
  <si>
    <t xml:space="preserve">Ketil </t>
  </si>
  <si>
    <t xml:space="preserve"> Bøhn</t>
  </si>
  <si>
    <t>Claes</t>
  </si>
  <si>
    <t>Christofersen</t>
  </si>
  <si>
    <t xml:space="preserve">Per Arne </t>
  </si>
  <si>
    <t>TTIF</t>
  </si>
  <si>
    <t>Burås</t>
  </si>
  <si>
    <t xml:space="preserve">Roy </t>
  </si>
  <si>
    <t xml:space="preserve"> Erlandsen</t>
  </si>
  <si>
    <t>Leif</t>
  </si>
  <si>
    <t>TFL</t>
  </si>
  <si>
    <t xml:space="preserve">Jan Erik </t>
  </si>
  <si>
    <t xml:space="preserve"> Christiansson</t>
  </si>
  <si>
    <t>Malmo</t>
  </si>
  <si>
    <t>Timo Emil</t>
  </si>
  <si>
    <t>Harald Martin</t>
  </si>
  <si>
    <t>Rånes</t>
  </si>
  <si>
    <t xml:space="preserve">Marius </t>
  </si>
  <si>
    <t>Anne Marthe</t>
  </si>
  <si>
    <t>Ramdal</t>
  </si>
  <si>
    <t>Svein Ivar</t>
  </si>
  <si>
    <t>Brekken</t>
  </si>
  <si>
    <t>Ved lik poengsum vil Aremarkrittet være avgjørende, ved fortsatt lik poengsum vil Ormtjernrittet være avgjørende.</t>
  </si>
  <si>
    <t>Adrian</t>
  </si>
  <si>
    <t>Magnussen</t>
  </si>
  <si>
    <t>Fagereng</t>
  </si>
  <si>
    <t>Ingmar</t>
  </si>
  <si>
    <t>Lønning</t>
  </si>
  <si>
    <t>Thomassen</t>
  </si>
  <si>
    <t>Mats Jørgen</t>
  </si>
  <si>
    <t>Nordeng</t>
  </si>
  <si>
    <t>Teodor</t>
  </si>
  <si>
    <t>Hammer</t>
  </si>
  <si>
    <t>Ken Leander</t>
  </si>
  <si>
    <t>Aspestrand</t>
  </si>
  <si>
    <t>Nikolai</t>
  </si>
  <si>
    <t>Winters</t>
  </si>
  <si>
    <t>Aremark IF</t>
  </si>
  <si>
    <t>Frøy</t>
  </si>
  <si>
    <t>Nora</t>
  </si>
  <si>
    <t>Nomel</t>
  </si>
  <si>
    <t>Malin</t>
  </si>
  <si>
    <t>Karoline</t>
  </si>
  <si>
    <t>Jæger</t>
  </si>
  <si>
    <t>Henriette</t>
  </si>
  <si>
    <t>Anna</t>
  </si>
  <si>
    <t>Elisabeth</t>
  </si>
  <si>
    <t>Holth</t>
  </si>
  <si>
    <t>Janne Marie</t>
  </si>
  <si>
    <t>Håkestad</t>
  </si>
  <si>
    <t>Maria</t>
  </si>
  <si>
    <t>Julie Helen</t>
  </si>
  <si>
    <t>HCK</t>
  </si>
  <si>
    <t>Hans Kristian</t>
  </si>
  <si>
    <t>Due</t>
  </si>
  <si>
    <t>Knoph</t>
  </si>
  <si>
    <t>Bjørntvedt</t>
  </si>
  <si>
    <t>DNF</t>
  </si>
  <si>
    <t>Lise Emilie</t>
  </si>
  <si>
    <t>Janicke</t>
  </si>
  <si>
    <t>Vetle</t>
  </si>
  <si>
    <t>Juliussen</t>
  </si>
  <si>
    <t>Jan Christoffer</t>
  </si>
  <si>
    <t xml:space="preserve">Berg </t>
  </si>
  <si>
    <t>Per Martin</t>
  </si>
  <si>
    <t>Gustavsen</t>
  </si>
  <si>
    <t>Lars Kristian</t>
  </si>
  <si>
    <t>Jon Mikael</t>
  </si>
  <si>
    <t>Martinsen</t>
  </si>
  <si>
    <t>Svein Gunnar</t>
  </si>
  <si>
    <t>Lars Henrik</t>
  </si>
  <si>
    <t>Haakonsen</t>
  </si>
  <si>
    <t>Bäckstrøm</t>
  </si>
  <si>
    <t>Granly</t>
  </si>
  <si>
    <t>Inge</t>
  </si>
  <si>
    <t>Sjule</t>
  </si>
  <si>
    <t>Eskil Andre</t>
  </si>
  <si>
    <t>Moe</t>
  </si>
  <si>
    <t xml:space="preserve">Dag   </t>
  </si>
  <si>
    <t>Hallan</t>
  </si>
  <si>
    <t>Sørling</t>
  </si>
  <si>
    <t>Richard</t>
  </si>
  <si>
    <t>Saugbruks BIL</t>
  </si>
  <si>
    <t>Sarpsborg Ck</t>
  </si>
  <si>
    <t>Trøsken IL</t>
  </si>
  <si>
    <t xml:space="preserve">Harald   </t>
  </si>
  <si>
    <t>Gulbrandsen</t>
  </si>
  <si>
    <t>Brønstad</t>
  </si>
  <si>
    <t>John Inge</t>
  </si>
  <si>
    <t>Jon Ketil</t>
  </si>
  <si>
    <t>Kottum</t>
  </si>
  <si>
    <t>Grønnern</t>
  </si>
  <si>
    <t xml:space="preserve">Terje </t>
  </si>
  <si>
    <t>Dag Vidar</t>
  </si>
  <si>
    <t xml:space="preserve">Svein   </t>
  </si>
  <si>
    <t>Sydnes</t>
  </si>
  <si>
    <t>Østbygda Il</t>
  </si>
  <si>
    <t>Kynningsrud BIL</t>
  </si>
  <si>
    <t>Svein H</t>
  </si>
  <si>
    <t>Mjølkerampa Riders</t>
  </si>
  <si>
    <t>DNS</t>
  </si>
  <si>
    <t>Hystad</t>
  </si>
  <si>
    <t>Inger Lise</t>
  </si>
  <si>
    <t>Gjulem</t>
  </si>
  <si>
    <t xml:space="preserve">Vibeke </t>
  </si>
  <si>
    <t>Mork-Johansen</t>
  </si>
  <si>
    <t>Maj</t>
  </si>
  <si>
    <t>Holene</t>
  </si>
  <si>
    <t xml:space="preserve">Hege </t>
  </si>
  <si>
    <t>Unn Merete</t>
  </si>
  <si>
    <t>Kværner</t>
  </si>
  <si>
    <t>Ingvild</t>
  </si>
  <si>
    <t>Steen</t>
  </si>
  <si>
    <t>Ellen</t>
  </si>
  <si>
    <t>Salomonsen</t>
  </si>
  <si>
    <t>Dns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</si>
</sst>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:ss.0;@"/>
    <numFmt numFmtId="165" formatCode="hh:mm:ss.0"/>
    <numFmt numFmtId="166" formatCode="h:mm:ss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6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6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6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46" fontId="5" fillId="0" borderId="0" xfId="0" applyNumberFormat="1" applyFont="1" applyBorder="1" applyAlignment="1" applyProtection="1">
      <alignment horizontal="right"/>
      <protection locked="0"/>
    </xf>
    <xf numFmtId="4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 applyProtection="1">
      <alignment/>
      <protection locked="0"/>
    </xf>
    <xf numFmtId="46" fontId="5" fillId="0" borderId="0" xfId="0" applyNumberFormat="1" applyFont="1" applyBorder="1" applyAlignment="1" applyProtection="1">
      <alignment/>
      <protection locked="0"/>
    </xf>
    <xf numFmtId="4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 horizontal="right"/>
    </xf>
    <xf numFmtId="21" fontId="5" fillId="0" borderId="0" xfId="0" applyNumberFormat="1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/>
    </xf>
    <xf numFmtId="21" fontId="5" fillId="0" borderId="0" xfId="0" applyNumberFormat="1" applyFont="1" applyBorder="1" applyAlignment="1">
      <alignment/>
    </xf>
    <xf numFmtId="21" fontId="5" fillId="0" borderId="0" xfId="0" applyNumberFormat="1" applyFont="1" applyFill="1" applyBorder="1" applyAlignment="1">
      <alignment/>
    </xf>
    <xf numFmtId="21" fontId="5" fillId="0" borderId="0" xfId="0" applyNumberFormat="1" applyFont="1" applyFill="1" applyBorder="1" applyAlignment="1">
      <alignment/>
    </xf>
    <xf numFmtId="21" fontId="5" fillId="0" borderId="0" xfId="0" applyNumberFormat="1" applyFont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46" fontId="5" fillId="2" borderId="0" xfId="0" applyNumberFormat="1" applyFont="1" applyFill="1" applyBorder="1" applyAlignment="1" applyProtection="1">
      <alignment/>
      <protection locked="0"/>
    </xf>
    <xf numFmtId="165" fontId="5" fillId="2" borderId="0" xfId="0" applyNumberFormat="1" applyFont="1" applyFill="1" applyBorder="1" applyAlignment="1">
      <alignment/>
    </xf>
    <xf numFmtId="2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/>
      <protection locked="0"/>
    </xf>
    <xf numFmtId="16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21" fontId="5" fillId="2" borderId="0" xfId="0" applyNumberFormat="1" applyFont="1" applyFill="1" applyBorder="1" applyAlignment="1" applyProtection="1">
      <alignment/>
      <protection locked="0"/>
    </xf>
    <xf numFmtId="46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46" fontId="4" fillId="3" borderId="0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/>
    </xf>
    <xf numFmtId="21" fontId="4" fillId="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21" fontId="4" fillId="3" borderId="0" xfId="0" applyNumberFormat="1" applyFont="1" applyFill="1" applyBorder="1" applyAlignment="1">
      <alignment horizontal="right"/>
    </xf>
    <xf numFmtId="21" fontId="5" fillId="2" borderId="0" xfId="0" applyNumberFormat="1" applyFont="1" applyFill="1" applyBorder="1" applyAlignment="1">
      <alignment horizontal="right"/>
    </xf>
    <xf numFmtId="21" fontId="5" fillId="0" borderId="0" xfId="0" applyNumberFormat="1" applyFont="1" applyBorder="1" applyAlignment="1">
      <alignment horizontal="right"/>
    </xf>
    <xf numFmtId="21" fontId="5" fillId="0" borderId="0" xfId="0" applyNumberFormat="1" applyFont="1" applyBorder="1" applyAlignment="1">
      <alignment horizontal="right" wrapText="1"/>
    </xf>
    <xf numFmtId="21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21" fontId="5" fillId="0" borderId="0" xfId="0" applyNumberFormat="1" applyFont="1" applyFill="1" applyBorder="1" applyAlignment="1">
      <alignment horizontal="right"/>
    </xf>
    <xf numFmtId="21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 applyProtection="1">
      <alignment/>
      <protection locked="0"/>
    </xf>
    <xf numFmtId="0" fontId="4" fillId="3" borderId="0" xfId="0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2"/>
  <sheetViews>
    <sheetView tabSelected="1" workbookViewId="0" topLeftCell="A358">
      <selection activeCell="M376" sqref="M376"/>
    </sheetView>
  </sheetViews>
  <sheetFormatPr defaultColWidth="9.140625" defaultRowHeight="12.75"/>
  <cols>
    <col min="1" max="1" width="7.00390625" style="6" customWidth="1"/>
    <col min="2" max="2" width="6.00390625" style="21" customWidth="1"/>
    <col min="3" max="3" width="11.421875" style="9" customWidth="1"/>
    <col min="4" max="4" width="12.57421875" style="4" customWidth="1"/>
    <col min="5" max="5" width="16.28125" style="4" customWidth="1"/>
    <col min="6" max="6" width="7.140625" style="30" customWidth="1"/>
    <col min="7" max="7" width="9.7109375" style="27" customWidth="1"/>
    <col min="8" max="8" width="6.7109375" style="42" customWidth="1"/>
    <col min="9" max="9" width="7.7109375" style="40" customWidth="1"/>
    <col min="10" max="13" width="6.7109375" style="2" customWidth="1"/>
    <col min="14" max="14" width="6.7109375" style="16" customWidth="1"/>
    <col min="15" max="16384" width="9.140625" style="4" customWidth="1"/>
  </cols>
  <sheetData>
    <row r="1" ht="11.25">
      <c r="A1" s="6" t="s">
        <v>62</v>
      </c>
    </row>
    <row r="2" ht="11.25">
      <c r="A2" s="6" t="s">
        <v>52</v>
      </c>
    </row>
    <row r="4" ht="11.25">
      <c r="A4" s="6" t="s">
        <v>739</v>
      </c>
    </row>
    <row r="6" spans="1:14" ht="11.25">
      <c r="A6" s="61" t="s">
        <v>53</v>
      </c>
      <c r="B6" s="62" t="s">
        <v>55</v>
      </c>
      <c r="C6" s="63" t="s">
        <v>669</v>
      </c>
      <c r="D6" s="64" t="s">
        <v>670</v>
      </c>
      <c r="E6" s="64" t="s">
        <v>54</v>
      </c>
      <c r="F6" s="65" t="s">
        <v>56</v>
      </c>
      <c r="G6" s="66" t="s">
        <v>57</v>
      </c>
      <c r="H6" s="67" t="s">
        <v>58</v>
      </c>
      <c r="I6" s="70" t="s">
        <v>59</v>
      </c>
      <c r="J6" s="91" t="s">
        <v>61</v>
      </c>
      <c r="K6" s="91"/>
      <c r="L6" s="91"/>
      <c r="M6" s="91"/>
      <c r="N6" s="64" t="s">
        <v>60</v>
      </c>
    </row>
    <row r="8" spans="1:17" ht="11.25">
      <c r="A8" s="47" t="s">
        <v>530</v>
      </c>
      <c r="B8" s="48"/>
      <c r="C8" s="49"/>
      <c r="D8" s="50"/>
      <c r="E8" s="50"/>
      <c r="F8" s="51"/>
      <c r="G8" s="52"/>
      <c r="H8" s="53"/>
      <c r="I8" s="71"/>
      <c r="J8" s="54"/>
      <c r="K8" s="54"/>
      <c r="L8" s="54"/>
      <c r="M8" s="54"/>
      <c r="N8" s="55"/>
      <c r="Q8" s="25"/>
    </row>
    <row r="9" spans="1:14" ht="11.25">
      <c r="A9" s="17" t="s">
        <v>0</v>
      </c>
      <c r="B9" s="18">
        <v>234</v>
      </c>
      <c r="C9" s="38" t="s">
        <v>112</v>
      </c>
      <c r="D9" s="19" t="s">
        <v>113</v>
      </c>
      <c r="E9" s="19" t="s">
        <v>1</v>
      </c>
      <c r="F9" s="20">
        <v>0.01940972222222222</v>
      </c>
      <c r="G9" s="5" t="s">
        <v>531</v>
      </c>
      <c r="H9" s="40">
        <v>0.00636574074074074</v>
      </c>
      <c r="I9" s="40" t="s">
        <v>531</v>
      </c>
      <c r="J9" s="2">
        <v>1</v>
      </c>
      <c r="K9" s="2">
        <v>1</v>
      </c>
      <c r="L9" s="2">
        <v>1</v>
      </c>
      <c r="M9" s="8">
        <v>1</v>
      </c>
      <c r="N9" s="1">
        <v>3</v>
      </c>
    </row>
    <row r="10" spans="1:14" ht="11.25">
      <c r="A10" s="17" t="s">
        <v>0</v>
      </c>
      <c r="B10" s="18">
        <v>1</v>
      </c>
      <c r="C10" s="38" t="s">
        <v>123</v>
      </c>
      <c r="D10" s="19" t="s">
        <v>124</v>
      </c>
      <c r="E10" s="19" t="s">
        <v>3</v>
      </c>
      <c r="F10" s="20">
        <v>0.022523148148148143</v>
      </c>
      <c r="G10" s="5" t="s">
        <v>531</v>
      </c>
      <c r="H10" s="40">
        <v>0.006712962962962962</v>
      </c>
      <c r="I10" s="40" t="s">
        <v>531</v>
      </c>
      <c r="J10" s="2">
        <v>1</v>
      </c>
      <c r="K10" s="2">
        <v>1</v>
      </c>
      <c r="L10" s="2">
        <v>1</v>
      </c>
      <c r="M10" s="8">
        <v>1</v>
      </c>
      <c r="N10" s="1">
        <v>3</v>
      </c>
    </row>
    <row r="11" spans="1:14" ht="11.25">
      <c r="A11" s="17" t="s">
        <v>0</v>
      </c>
      <c r="B11" s="18">
        <v>209</v>
      </c>
      <c r="C11" s="38" t="s">
        <v>123</v>
      </c>
      <c r="D11" s="19" t="s">
        <v>75</v>
      </c>
      <c r="E11" s="19" t="s">
        <v>3</v>
      </c>
      <c r="F11" s="20">
        <v>0.03892361111111111</v>
      </c>
      <c r="G11" s="5" t="s">
        <v>531</v>
      </c>
      <c r="H11" s="40">
        <v>0.009745370370370371</v>
      </c>
      <c r="I11" s="40" t="s">
        <v>531</v>
      </c>
      <c r="J11" s="2">
        <v>1</v>
      </c>
      <c r="K11" s="2">
        <v>1</v>
      </c>
      <c r="L11" s="2">
        <v>1</v>
      </c>
      <c r="M11" s="8">
        <v>1</v>
      </c>
      <c r="N11" s="1">
        <v>3</v>
      </c>
    </row>
    <row r="12" spans="1:14" ht="11.25">
      <c r="A12" s="17" t="s">
        <v>0</v>
      </c>
      <c r="B12" s="18">
        <v>7</v>
      </c>
      <c r="C12" s="38" t="s">
        <v>99</v>
      </c>
      <c r="D12" s="19" t="s">
        <v>100</v>
      </c>
      <c r="E12" s="19" t="s">
        <v>3</v>
      </c>
      <c r="F12" s="20">
        <v>0.0169212962962963</v>
      </c>
      <c r="G12" s="5" t="s">
        <v>531</v>
      </c>
      <c r="H12" s="40">
        <v>0.006053240740740741</v>
      </c>
      <c r="I12" s="40" t="s">
        <v>531</v>
      </c>
      <c r="J12" s="2">
        <v>1</v>
      </c>
      <c r="K12" s="2">
        <v>1</v>
      </c>
      <c r="L12" s="2">
        <v>1</v>
      </c>
      <c r="M12" s="8">
        <v>1</v>
      </c>
      <c r="N12" s="1">
        <v>3</v>
      </c>
    </row>
    <row r="13" spans="1:14" ht="11.25">
      <c r="A13" s="17" t="s">
        <v>0</v>
      </c>
      <c r="B13" s="18">
        <v>33</v>
      </c>
      <c r="C13" s="38" t="s">
        <v>96</v>
      </c>
      <c r="D13" s="19" t="s">
        <v>97</v>
      </c>
      <c r="E13" s="19" t="s">
        <v>3</v>
      </c>
      <c r="F13" s="20">
        <v>0.015162037037037036</v>
      </c>
      <c r="G13" s="5"/>
      <c r="H13" s="40">
        <v>0.0059722222222222225</v>
      </c>
      <c r="I13" s="40" t="s">
        <v>531</v>
      </c>
      <c r="J13" s="2">
        <v>1</v>
      </c>
      <c r="L13" s="2">
        <v>1</v>
      </c>
      <c r="M13" s="8">
        <v>1</v>
      </c>
      <c r="N13" s="1">
        <f aca="true" t="shared" si="0" ref="N13:N44">SUM(J13:M13)</f>
        <v>3</v>
      </c>
    </row>
    <row r="14" spans="1:14" ht="11.25">
      <c r="A14" s="17" t="s">
        <v>0</v>
      </c>
      <c r="B14" s="18">
        <v>263</v>
      </c>
      <c r="C14" s="38" t="s">
        <v>98</v>
      </c>
      <c r="D14" s="19" t="s">
        <v>71</v>
      </c>
      <c r="E14" s="19" t="s">
        <v>3</v>
      </c>
      <c r="F14" s="20">
        <v>0.016840277777777777</v>
      </c>
      <c r="G14" s="5"/>
      <c r="H14" s="40">
        <v>0.006018518518518518</v>
      </c>
      <c r="I14" s="40" t="s">
        <v>531</v>
      </c>
      <c r="J14" s="2">
        <v>1</v>
      </c>
      <c r="L14" s="2">
        <v>1</v>
      </c>
      <c r="M14" s="8">
        <v>1</v>
      </c>
      <c r="N14" s="1">
        <f t="shared" si="0"/>
        <v>3</v>
      </c>
    </row>
    <row r="15" spans="1:14" ht="11.25">
      <c r="A15" s="17" t="s">
        <v>0</v>
      </c>
      <c r="B15" s="21">
        <v>397</v>
      </c>
      <c r="C15" s="39" t="s">
        <v>536</v>
      </c>
      <c r="D15" s="4" t="s">
        <v>535</v>
      </c>
      <c r="E15" s="4" t="s">
        <v>532</v>
      </c>
      <c r="F15" s="23"/>
      <c r="G15" s="5" t="s">
        <v>531</v>
      </c>
      <c r="H15" s="40">
        <v>0.007476851851851853</v>
      </c>
      <c r="I15" s="40" t="s">
        <v>531</v>
      </c>
      <c r="K15" s="2">
        <v>1</v>
      </c>
      <c r="L15" s="2">
        <v>1</v>
      </c>
      <c r="M15" s="8">
        <v>1</v>
      </c>
      <c r="N15" s="1">
        <f t="shared" si="0"/>
        <v>3</v>
      </c>
    </row>
    <row r="16" spans="1:14" ht="11.25">
      <c r="A16" s="17" t="s">
        <v>0</v>
      </c>
      <c r="B16" s="18">
        <v>190</v>
      </c>
      <c r="C16" s="38" t="s">
        <v>129</v>
      </c>
      <c r="D16" s="19" t="s">
        <v>130</v>
      </c>
      <c r="E16" s="19" t="s">
        <v>4</v>
      </c>
      <c r="F16" s="20">
        <v>0.02466435185185185</v>
      </c>
      <c r="G16" s="5" t="s">
        <v>531</v>
      </c>
      <c r="H16" s="40"/>
      <c r="I16" s="40" t="s">
        <v>531</v>
      </c>
      <c r="J16" s="2">
        <v>1</v>
      </c>
      <c r="K16" s="2">
        <v>1</v>
      </c>
      <c r="M16" s="8">
        <v>1</v>
      </c>
      <c r="N16" s="1">
        <f t="shared" si="0"/>
        <v>3</v>
      </c>
    </row>
    <row r="17" spans="1:14" ht="11.25">
      <c r="A17" s="17" t="s">
        <v>0</v>
      </c>
      <c r="B17" s="18">
        <v>287</v>
      </c>
      <c r="C17" s="38" t="s">
        <v>125</v>
      </c>
      <c r="D17" s="19" t="s">
        <v>126</v>
      </c>
      <c r="E17" s="19" t="s">
        <v>1</v>
      </c>
      <c r="F17" s="20">
        <v>0.02375</v>
      </c>
      <c r="G17" s="5" t="s">
        <v>531</v>
      </c>
      <c r="H17" s="40"/>
      <c r="I17" s="40" t="s">
        <v>531</v>
      </c>
      <c r="J17" s="2">
        <v>1</v>
      </c>
      <c r="K17" s="2">
        <v>1</v>
      </c>
      <c r="M17" s="8">
        <v>1</v>
      </c>
      <c r="N17" s="1">
        <f t="shared" si="0"/>
        <v>3</v>
      </c>
    </row>
    <row r="18" spans="1:14" ht="11.25">
      <c r="A18" s="17" t="s">
        <v>0</v>
      </c>
      <c r="B18" s="18">
        <v>8</v>
      </c>
      <c r="C18" s="38" t="s">
        <v>105</v>
      </c>
      <c r="D18" s="19" t="s">
        <v>100</v>
      </c>
      <c r="E18" s="19" t="s">
        <v>3</v>
      </c>
      <c r="F18" s="20">
        <v>0.01855324074074074</v>
      </c>
      <c r="G18" s="5" t="s">
        <v>531</v>
      </c>
      <c r="H18" s="40"/>
      <c r="I18" s="40" t="s">
        <v>531</v>
      </c>
      <c r="J18" s="2">
        <v>1</v>
      </c>
      <c r="K18" s="2">
        <v>1</v>
      </c>
      <c r="M18" s="8">
        <v>1</v>
      </c>
      <c r="N18" s="1">
        <f t="shared" si="0"/>
        <v>3</v>
      </c>
    </row>
    <row r="19" spans="1:14" ht="11.25">
      <c r="A19" s="17" t="s">
        <v>0</v>
      </c>
      <c r="B19" s="18">
        <v>150</v>
      </c>
      <c r="C19" s="38" t="s">
        <v>116</v>
      </c>
      <c r="D19" s="19" t="s">
        <v>117</v>
      </c>
      <c r="E19" s="19" t="s">
        <v>6</v>
      </c>
      <c r="F19" s="20">
        <v>0.020613425925925927</v>
      </c>
      <c r="G19" s="5" t="s">
        <v>531</v>
      </c>
      <c r="H19" s="40"/>
      <c r="I19" s="40" t="s">
        <v>531</v>
      </c>
      <c r="J19" s="2">
        <v>1</v>
      </c>
      <c r="K19" s="2">
        <v>1</v>
      </c>
      <c r="M19" s="8">
        <v>1</v>
      </c>
      <c r="N19" s="1">
        <f t="shared" si="0"/>
        <v>3</v>
      </c>
    </row>
    <row r="20" spans="1:14" ht="11.25">
      <c r="A20" s="17" t="s">
        <v>0</v>
      </c>
      <c r="B20" s="18">
        <v>112</v>
      </c>
      <c r="C20" s="38" t="s">
        <v>103</v>
      </c>
      <c r="D20" s="19" t="s">
        <v>104</v>
      </c>
      <c r="E20" s="19" t="s">
        <v>3</v>
      </c>
      <c r="F20" s="20">
        <v>0.017766203703703704</v>
      </c>
      <c r="G20" s="5" t="s">
        <v>531</v>
      </c>
      <c r="H20" s="40">
        <v>0.005925925925925926</v>
      </c>
      <c r="J20" s="2">
        <v>1</v>
      </c>
      <c r="K20" s="2">
        <v>1</v>
      </c>
      <c r="L20" s="2">
        <v>1</v>
      </c>
      <c r="N20" s="1">
        <f t="shared" si="0"/>
        <v>3</v>
      </c>
    </row>
    <row r="21" spans="1:14" ht="11.25">
      <c r="A21" s="17" t="s">
        <v>0</v>
      </c>
      <c r="B21" s="18">
        <v>196</v>
      </c>
      <c r="C21" s="38" t="s">
        <v>114</v>
      </c>
      <c r="D21" s="19" t="s">
        <v>115</v>
      </c>
      <c r="E21" s="19" t="s">
        <v>4</v>
      </c>
      <c r="F21" s="20">
        <v>0.019768518518518515</v>
      </c>
      <c r="G21" s="5" t="s">
        <v>531</v>
      </c>
      <c r="H21" s="40">
        <v>0.0063425925925925915</v>
      </c>
      <c r="J21" s="2">
        <v>1</v>
      </c>
      <c r="K21" s="2">
        <v>1</v>
      </c>
      <c r="L21" s="2">
        <v>1</v>
      </c>
      <c r="M21" s="8"/>
      <c r="N21" s="1">
        <f t="shared" si="0"/>
        <v>3</v>
      </c>
    </row>
    <row r="22" spans="1:14" ht="11.25">
      <c r="A22" s="17" t="s">
        <v>0</v>
      </c>
      <c r="B22" s="18">
        <v>108</v>
      </c>
      <c r="C22" s="38" t="s">
        <v>94</v>
      </c>
      <c r="D22" s="19" t="s">
        <v>95</v>
      </c>
      <c r="E22" s="19" t="s">
        <v>3</v>
      </c>
      <c r="F22" s="20">
        <v>0.014918981481481483</v>
      </c>
      <c r="G22" s="5" t="s">
        <v>531</v>
      </c>
      <c r="H22" s="40">
        <v>0.005752314814814814</v>
      </c>
      <c r="J22" s="2">
        <v>1</v>
      </c>
      <c r="K22" s="2">
        <v>1</v>
      </c>
      <c r="L22" s="2">
        <v>1</v>
      </c>
      <c r="M22" s="8"/>
      <c r="N22" s="1">
        <f t="shared" si="0"/>
        <v>3</v>
      </c>
    </row>
    <row r="23" spans="1:14" ht="11.25">
      <c r="A23" s="17" t="s">
        <v>0</v>
      </c>
      <c r="B23" s="18">
        <v>109</v>
      </c>
      <c r="C23" s="38" t="s">
        <v>122</v>
      </c>
      <c r="D23" s="19" t="s">
        <v>95</v>
      </c>
      <c r="E23" s="19" t="s">
        <v>3</v>
      </c>
      <c r="F23" s="20">
        <v>0.022511574074074073</v>
      </c>
      <c r="G23" s="5" t="s">
        <v>531</v>
      </c>
      <c r="H23" s="40">
        <v>0.007488425925925926</v>
      </c>
      <c r="J23" s="2">
        <v>1</v>
      </c>
      <c r="K23" s="2">
        <v>1</v>
      </c>
      <c r="L23" s="2">
        <v>1</v>
      </c>
      <c r="N23" s="1">
        <f t="shared" si="0"/>
        <v>3</v>
      </c>
    </row>
    <row r="24" spans="1:14" ht="11.25">
      <c r="A24" s="6" t="s">
        <v>0</v>
      </c>
      <c r="B24" s="18">
        <v>194</v>
      </c>
      <c r="C24" s="38" t="s">
        <v>120</v>
      </c>
      <c r="D24" s="19" t="s">
        <v>121</v>
      </c>
      <c r="E24" s="19" t="s">
        <v>4</v>
      </c>
      <c r="F24" s="20">
        <v>0.021597222222222223</v>
      </c>
      <c r="G24" s="5" t="s">
        <v>531</v>
      </c>
      <c r="H24" s="40">
        <v>0.006631944444444445</v>
      </c>
      <c r="J24" s="2">
        <v>1</v>
      </c>
      <c r="K24" s="2">
        <v>1</v>
      </c>
      <c r="L24" s="2">
        <v>1</v>
      </c>
      <c r="N24" s="1">
        <f t="shared" si="0"/>
        <v>3</v>
      </c>
    </row>
    <row r="25" spans="1:14" ht="11.25">
      <c r="A25" s="6" t="s">
        <v>0</v>
      </c>
      <c r="B25" s="18">
        <v>258</v>
      </c>
      <c r="C25" s="38" t="s">
        <v>101</v>
      </c>
      <c r="D25" s="19" t="s">
        <v>102</v>
      </c>
      <c r="E25" s="19" t="s">
        <v>3</v>
      </c>
      <c r="F25" s="20">
        <v>0.017511574074074072</v>
      </c>
      <c r="G25" s="5" t="s">
        <v>531</v>
      </c>
      <c r="H25" s="40">
        <v>0.006099537037037036</v>
      </c>
      <c r="J25" s="2">
        <v>1</v>
      </c>
      <c r="K25" s="2">
        <v>1</v>
      </c>
      <c r="L25" s="2">
        <v>1</v>
      </c>
      <c r="N25" s="1">
        <f t="shared" si="0"/>
        <v>3</v>
      </c>
    </row>
    <row r="26" spans="1:14" ht="11.25">
      <c r="A26" s="17" t="s">
        <v>0</v>
      </c>
      <c r="B26" s="25">
        <v>436</v>
      </c>
      <c r="C26" s="25" t="s">
        <v>731</v>
      </c>
      <c r="D26" s="25" t="s">
        <v>730</v>
      </c>
      <c r="E26" s="25" t="s">
        <v>537</v>
      </c>
      <c r="F26" s="4"/>
      <c r="G26" s="4"/>
      <c r="H26" s="42">
        <v>0.007592592592592593</v>
      </c>
      <c r="I26" s="40" t="s">
        <v>531</v>
      </c>
      <c r="J26" s="4"/>
      <c r="K26" s="4"/>
      <c r="L26" s="2">
        <v>1</v>
      </c>
      <c r="M26" s="8">
        <v>1</v>
      </c>
      <c r="N26" s="1">
        <f t="shared" si="0"/>
        <v>2</v>
      </c>
    </row>
    <row r="27" spans="1:14" ht="11.25">
      <c r="A27" s="17" t="s">
        <v>0</v>
      </c>
      <c r="B27" s="25">
        <v>447</v>
      </c>
      <c r="C27" s="25" t="s">
        <v>732</v>
      </c>
      <c r="D27" s="25" t="s">
        <v>733</v>
      </c>
      <c r="E27" s="25" t="s">
        <v>537</v>
      </c>
      <c r="F27" s="4"/>
      <c r="G27" s="4"/>
      <c r="H27" s="42">
        <v>0.00644675925925926</v>
      </c>
      <c r="I27" s="40" t="s">
        <v>531</v>
      </c>
      <c r="J27" s="4"/>
      <c r="K27" s="4"/>
      <c r="L27" s="2">
        <v>1</v>
      </c>
      <c r="M27" s="8">
        <v>1</v>
      </c>
      <c r="N27" s="1">
        <f t="shared" si="0"/>
        <v>2</v>
      </c>
    </row>
    <row r="28" spans="1:14" ht="11.25">
      <c r="A28" s="25" t="s">
        <v>0</v>
      </c>
      <c r="B28" s="25">
        <v>445</v>
      </c>
      <c r="C28" s="25" t="s">
        <v>734</v>
      </c>
      <c r="D28" s="25" t="s">
        <v>322</v>
      </c>
      <c r="E28" s="25">
        <v>1</v>
      </c>
      <c r="F28" s="4"/>
      <c r="G28" s="4"/>
      <c r="H28" s="42">
        <v>0.07365740740740741</v>
      </c>
      <c r="I28" s="40" t="s">
        <v>531</v>
      </c>
      <c r="J28" s="4"/>
      <c r="K28" s="4"/>
      <c r="L28" s="2">
        <v>1</v>
      </c>
      <c r="M28" s="8">
        <v>1</v>
      </c>
      <c r="N28" s="1">
        <f t="shared" si="0"/>
        <v>2</v>
      </c>
    </row>
    <row r="29" spans="1:14" ht="11.25">
      <c r="A29" s="17" t="s">
        <v>0</v>
      </c>
      <c r="B29" s="21">
        <v>393</v>
      </c>
      <c r="C29" s="39" t="s">
        <v>534</v>
      </c>
      <c r="D29" s="4" t="s">
        <v>533</v>
      </c>
      <c r="F29" s="24"/>
      <c r="G29" s="5" t="s">
        <v>531</v>
      </c>
      <c r="H29" s="40"/>
      <c r="I29" s="40" t="s">
        <v>531</v>
      </c>
      <c r="K29" s="2">
        <v>1</v>
      </c>
      <c r="M29" s="8">
        <v>1</v>
      </c>
      <c r="N29" s="1">
        <f t="shared" si="0"/>
        <v>2</v>
      </c>
    </row>
    <row r="30" spans="1:14" ht="11.25">
      <c r="A30" s="17" t="s">
        <v>0</v>
      </c>
      <c r="B30" s="18">
        <v>116</v>
      </c>
      <c r="C30" s="38" t="s">
        <v>108</v>
      </c>
      <c r="D30" s="19" t="s">
        <v>109</v>
      </c>
      <c r="E30" s="19" t="s">
        <v>2</v>
      </c>
      <c r="F30" s="20">
        <v>0.018645833333333334</v>
      </c>
      <c r="G30" s="5"/>
      <c r="H30" s="40"/>
      <c r="I30" s="40" t="s">
        <v>531</v>
      </c>
      <c r="J30" s="2">
        <v>1</v>
      </c>
      <c r="M30" s="8">
        <v>1</v>
      </c>
      <c r="N30" s="1">
        <f t="shared" si="0"/>
        <v>2</v>
      </c>
    </row>
    <row r="31" spans="1:14" ht="11.25">
      <c r="A31" s="17" t="s">
        <v>0</v>
      </c>
      <c r="B31" s="18">
        <v>167</v>
      </c>
      <c r="C31" s="38" t="s">
        <v>118</v>
      </c>
      <c r="D31" s="19" t="s">
        <v>119</v>
      </c>
      <c r="E31" s="19" t="s">
        <v>3</v>
      </c>
      <c r="F31" s="20">
        <v>0.020925925925925928</v>
      </c>
      <c r="G31" s="5"/>
      <c r="H31" s="40">
        <v>0.010972222222222223</v>
      </c>
      <c r="J31" s="2">
        <v>1</v>
      </c>
      <c r="L31" s="2">
        <v>1</v>
      </c>
      <c r="N31" s="1">
        <f t="shared" si="0"/>
        <v>2</v>
      </c>
    </row>
    <row r="32" spans="1:14" ht="11.25">
      <c r="A32" s="17" t="s">
        <v>0</v>
      </c>
      <c r="B32" s="18">
        <v>246</v>
      </c>
      <c r="C32" s="38" t="s">
        <v>106</v>
      </c>
      <c r="D32" s="19" t="s">
        <v>107</v>
      </c>
      <c r="E32" s="19" t="s">
        <v>3</v>
      </c>
      <c r="F32" s="20">
        <v>0.018587962962962962</v>
      </c>
      <c r="G32" s="5" t="s">
        <v>531</v>
      </c>
      <c r="H32" s="40"/>
      <c r="J32" s="2">
        <v>1</v>
      </c>
      <c r="K32" s="2">
        <v>1</v>
      </c>
      <c r="M32" s="8"/>
      <c r="N32" s="1">
        <f t="shared" si="0"/>
        <v>2</v>
      </c>
    </row>
    <row r="33" spans="1:14" ht="11.25">
      <c r="A33" s="17" t="s">
        <v>0</v>
      </c>
      <c r="B33" s="18">
        <v>290</v>
      </c>
      <c r="C33" s="38" t="s">
        <v>135</v>
      </c>
      <c r="D33" s="19" t="s">
        <v>87</v>
      </c>
      <c r="E33" s="19" t="s">
        <v>91</v>
      </c>
      <c r="F33" s="20">
        <v>0.03203703703703704</v>
      </c>
      <c r="G33" s="5" t="s">
        <v>531</v>
      </c>
      <c r="H33" s="40"/>
      <c r="J33" s="2">
        <v>1</v>
      </c>
      <c r="K33" s="2">
        <v>1</v>
      </c>
      <c r="M33" s="8"/>
      <c r="N33" s="1">
        <f t="shared" si="0"/>
        <v>2</v>
      </c>
    </row>
    <row r="34" spans="1:14" ht="11.25">
      <c r="A34" s="17" t="s">
        <v>0</v>
      </c>
      <c r="B34" s="18">
        <v>292</v>
      </c>
      <c r="C34" s="38" t="s">
        <v>127</v>
      </c>
      <c r="D34" s="19" t="s">
        <v>128</v>
      </c>
      <c r="E34" s="19" t="s">
        <v>3</v>
      </c>
      <c r="F34" s="20">
        <v>0.023842592592592596</v>
      </c>
      <c r="G34" s="5" t="s">
        <v>531</v>
      </c>
      <c r="H34" s="40"/>
      <c r="J34" s="2">
        <v>1</v>
      </c>
      <c r="K34" s="2">
        <v>1</v>
      </c>
      <c r="N34" s="1">
        <f t="shared" si="0"/>
        <v>2</v>
      </c>
    </row>
    <row r="35" spans="1:14" ht="11.25">
      <c r="A35" s="17" t="s">
        <v>0</v>
      </c>
      <c r="B35" s="18">
        <v>199</v>
      </c>
      <c r="C35" s="38" t="s">
        <v>96</v>
      </c>
      <c r="D35" s="19" t="s">
        <v>73</v>
      </c>
      <c r="E35" s="19" t="s">
        <v>4</v>
      </c>
      <c r="F35" s="20">
        <v>0.017685185185185182</v>
      </c>
      <c r="G35" s="5" t="s">
        <v>531</v>
      </c>
      <c r="H35" s="40"/>
      <c r="J35" s="2">
        <v>1</v>
      </c>
      <c r="K35" s="2">
        <v>1</v>
      </c>
      <c r="M35" s="8"/>
      <c r="N35" s="1">
        <f t="shared" si="0"/>
        <v>2</v>
      </c>
    </row>
    <row r="36" spans="1:14" ht="11.25">
      <c r="A36" s="17" t="s">
        <v>0</v>
      </c>
      <c r="B36" s="4">
        <v>677</v>
      </c>
      <c r="C36" s="4" t="s">
        <v>752</v>
      </c>
      <c r="D36" s="4" t="s">
        <v>130</v>
      </c>
      <c r="E36" s="4" t="s">
        <v>754</v>
      </c>
      <c r="F36" s="4"/>
      <c r="G36" s="4"/>
      <c r="I36" s="72" t="s">
        <v>531</v>
      </c>
      <c r="J36" s="4"/>
      <c r="K36" s="4"/>
      <c r="M36" s="8">
        <v>1</v>
      </c>
      <c r="N36" s="1">
        <f t="shared" si="0"/>
        <v>1</v>
      </c>
    </row>
    <row r="37" spans="1:14" ht="11.25">
      <c r="A37" s="25" t="s">
        <v>0</v>
      </c>
      <c r="B37" s="4">
        <v>676</v>
      </c>
      <c r="C37" s="4" t="s">
        <v>750</v>
      </c>
      <c r="D37" s="4" t="s">
        <v>751</v>
      </c>
      <c r="E37" s="4" t="s">
        <v>754</v>
      </c>
      <c r="F37" s="4"/>
      <c r="G37" s="4"/>
      <c r="I37" s="72" t="s">
        <v>531</v>
      </c>
      <c r="J37" s="4"/>
      <c r="K37" s="4"/>
      <c r="M37" s="8">
        <v>1</v>
      </c>
      <c r="N37" s="1">
        <f t="shared" si="0"/>
        <v>1</v>
      </c>
    </row>
    <row r="38" spans="1:14" ht="11.25">
      <c r="A38" s="17" t="s">
        <v>0</v>
      </c>
      <c r="B38" s="4">
        <v>668</v>
      </c>
      <c r="C38" s="4" t="s">
        <v>323</v>
      </c>
      <c r="D38" s="4" t="s">
        <v>284</v>
      </c>
      <c r="E38" s="4" t="s">
        <v>754</v>
      </c>
      <c r="F38" s="4"/>
      <c r="G38" s="4"/>
      <c r="I38" s="72" t="s">
        <v>531</v>
      </c>
      <c r="J38" s="4"/>
      <c r="K38" s="4"/>
      <c r="M38" s="8">
        <v>1</v>
      </c>
      <c r="N38" s="1">
        <f t="shared" si="0"/>
        <v>1</v>
      </c>
    </row>
    <row r="39" spans="1:14" ht="11.25">
      <c r="A39" s="17" t="s">
        <v>0</v>
      </c>
      <c r="B39" s="4">
        <v>691</v>
      </c>
      <c r="C39" s="4" t="s">
        <v>151</v>
      </c>
      <c r="D39" s="4" t="s">
        <v>275</v>
      </c>
      <c r="E39" s="4" t="s">
        <v>754</v>
      </c>
      <c r="F39" s="4"/>
      <c r="G39" s="4"/>
      <c r="I39" s="72" t="s">
        <v>531</v>
      </c>
      <c r="J39" s="4"/>
      <c r="K39" s="4"/>
      <c r="M39" s="8">
        <v>1</v>
      </c>
      <c r="N39" s="1">
        <f t="shared" si="0"/>
        <v>1</v>
      </c>
    </row>
    <row r="40" spans="1:14" ht="11.25">
      <c r="A40" s="17" t="s">
        <v>0</v>
      </c>
      <c r="B40" s="4">
        <v>654</v>
      </c>
      <c r="C40" s="4" t="s">
        <v>96</v>
      </c>
      <c r="D40" s="4" t="s">
        <v>742</v>
      </c>
      <c r="E40" s="4" t="s">
        <v>754</v>
      </c>
      <c r="F40" s="4"/>
      <c r="G40" s="4"/>
      <c r="I40" s="72" t="s">
        <v>531</v>
      </c>
      <c r="J40" s="4"/>
      <c r="K40" s="4"/>
      <c r="M40" s="8">
        <v>1</v>
      </c>
      <c r="N40" s="1">
        <f t="shared" si="0"/>
        <v>1</v>
      </c>
    </row>
    <row r="41" spans="1:14" ht="11.25">
      <c r="A41" s="25" t="s">
        <v>0</v>
      </c>
      <c r="B41" s="4">
        <v>655</v>
      </c>
      <c r="C41" s="4" t="s">
        <v>103</v>
      </c>
      <c r="D41" s="4" t="s">
        <v>742</v>
      </c>
      <c r="E41" s="4" t="s">
        <v>754</v>
      </c>
      <c r="F41" s="4"/>
      <c r="G41" s="4"/>
      <c r="I41" s="72" t="s">
        <v>531</v>
      </c>
      <c r="J41" s="4"/>
      <c r="K41" s="4"/>
      <c r="M41" s="8">
        <v>1</v>
      </c>
      <c r="N41" s="1">
        <f t="shared" si="0"/>
        <v>1</v>
      </c>
    </row>
    <row r="42" spans="1:14" ht="11.25">
      <c r="A42" s="17" t="s">
        <v>0</v>
      </c>
      <c r="B42" s="4">
        <v>665</v>
      </c>
      <c r="C42" s="4" t="s">
        <v>147</v>
      </c>
      <c r="D42" s="4" t="s">
        <v>406</v>
      </c>
      <c r="E42" s="4" t="s">
        <v>754</v>
      </c>
      <c r="F42" s="4"/>
      <c r="G42" s="4"/>
      <c r="I42" s="72" t="s">
        <v>531</v>
      </c>
      <c r="J42" s="4"/>
      <c r="K42" s="4"/>
      <c r="M42" s="8">
        <v>1</v>
      </c>
      <c r="N42" s="1">
        <f t="shared" si="0"/>
        <v>1</v>
      </c>
    </row>
    <row r="43" spans="1:14" ht="11.25">
      <c r="A43" s="17" t="s">
        <v>0</v>
      </c>
      <c r="B43" s="4">
        <v>672</v>
      </c>
      <c r="C43" s="4" t="s">
        <v>182</v>
      </c>
      <c r="D43" s="4" t="s">
        <v>749</v>
      </c>
      <c r="E43" s="4" t="s">
        <v>754</v>
      </c>
      <c r="F43" s="4"/>
      <c r="G43" s="4"/>
      <c r="I43" s="72" t="s">
        <v>531</v>
      </c>
      <c r="J43" s="4"/>
      <c r="K43" s="4"/>
      <c r="M43" s="8">
        <v>1</v>
      </c>
      <c r="N43" s="1">
        <f t="shared" si="0"/>
        <v>1</v>
      </c>
    </row>
    <row r="44" spans="1:14" ht="11.25">
      <c r="A44" s="25" t="s">
        <v>0</v>
      </c>
      <c r="B44" s="4">
        <v>688</v>
      </c>
      <c r="C44" s="4" t="s">
        <v>186</v>
      </c>
      <c r="D44" s="4" t="s">
        <v>64</v>
      </c>
      <c r="E44" s="4" t="s">
        <v>754</v>
      </c>
      <c r="F44" s="4"/>
      <c r="G44" s="4"/>
      <c r="I44" s="72" t="s">
        <v>531</v>
      </c>
      <c r="J44" s="4"/>
      <c r="K44" s="4"/>
      <c r="M44" s="8">
        <v>1</v>
      </c>
      <c r="N44" s="1">
        <f t="shared" si="0"/>
        <v>1</v>
      </c>
    </row>
    <row r="45" spans="1:14" ht="11.25">
      <c r="A45" s="17" t="s">
        <v>0</v>
      </c>
      <c r="B45" s="4">
        <v>689</v>
      </c>
      <c r="C45" s="4" t="s">
        <v>466</v>
      </c>
      <c r="D45" s="4" t="s">
        <v>177</v>
      </c>
      <c r="E45" s="4" t="s">
        <v>2</v>
      </c>
      <c r="F45" s="4"/>
      <c r="G45" s="4"/>
      <c r="I45" s="72" t="s">
        <v>531</v>
      </c>
      <c r="J45" s="4"/>
      <c r="K45" s="4"/>
      <c r="M45" s="8">
        <v>1</v>
      </c>
      <c r="N45" s="1">
        <f aca="true" t="shared" si="1" ref="N45:N61">SUM(J45:M45)</f>
        <v>1</v>
      </c>
    </row>
    <row r="46" spans="1:14" ht="11.25">
      <c r="A46" s="17" t="s">
        <v>0</v>
      </c>
      <c r="B46" s="4">
        <v>656</v>
      </c>
      <c r="C46" s="4" t="s">
        <v>743</v>
      </c>
      <c r="D46" s="4" t="s">
        <v>744</v>
      </c>
      <c r="E46" s="4" t="s">
        <v>755</v>
      </c>
      <c r="F46" s="4"/>
      <c r="G46" s="4"/>
      <c r="I46" s="72" t="s">
        <v>531</v>
      </c>
      <c r="J46" s="4"/>
      <c r="K46" s="4"/>
      <c r="M46" s="8">
        <v>1</v>
      </c>
      <c r="N46" s="1">
        <f t="shared" si="1"/>
        <v>1</v>
      </c>
    </row>
    <row r="47" spans="1:14" ht="11.25">
      <c r="A47" s="17" t="s">
        <v>0</v>
      </c>
      <c r="B47" s="4">
        <v>650</v>
      </c>
      <c r="C47" s="4" t="s">
        <v>740</v>
      </c>
      <c r="D47" s="4" t="s">
        <v>741</v>
      </c>
      <c r="E47" s="4" t="s">
        <v>754</v>
      </c>
      <c r="F47" s="4"/>
      <c r="G47" s="4"/>
      <c r="I47" s="72" t="s">
        <v>531</v>
      </c>
      <c r="J47" s="4"/>
      <c r="K47" s="4"/>
      <c r="M47" s="8">
        <v>1</v>
      </c>
      <c r="N47" s="1">
        <f t="shared" si="1"/>
        <v>1</v>
      </c>
    </row>
    <row r="48" spans="1:14" ht="11.25">
      <c r="A48" s="25" t="s">
        <v>0</v>
      </c>
      <c r="B48" s="4">
        <v>651</v>
      </c>
      <c r="C48" s="4" t="s">
        <v>281</v>
      </c>
      <c r="D48" s="4" t="s">
        <v>741</v>
      </c>
      <c r="E48" s="4" t="s">
        <v>754</v>
      </c>
      <c r="F48" s="4"/>
      <c r="G48" s="4"/>
      <c r="I48" s="72" t="s">
        <v>531</v>
      </c>
      <c r="J48" s="4"/>
      <c r="K48" s="4"/>
      <c r="M48" s="8">
        <v>1</v>
      </c>
      <c r="N48" s="1">
        <f t="shared" si="1"/>
        <v>1</v>
      </c>
    </row>
    <row r="49" spans="1:14" ht="11.25">
      <c r="A49" s="17" t="s">
        <v>0</v>
      </c>
      <c r="B49" s="4">
        <v>652</v>
      </c>
      <c r="C49" s="4" t="s">
        <v>133</v>
      </c>
      <c r="D49" s="4" t="s">
        <v>741</v>
      </c>
      <c r="E49" s="4" t="s">
        <v>754</v>
      </c>
      <c r="F49" s="4"/>
      <c r="G49" s="4"/>
      <c r="I49" s="72" t="s">
        <v>531</v>
      </c>
      <c r="J49" s="4"/>
      <c r="K49" s="4"/>
      <c r="M49" s="8">
        <v>1</v>
      </c>
      <c r="N49" s="1">
        <f t="shared" si="1"/>
        <v>1</v>
      </c>
    </row>
    <row r="50" spans="1:14" ht="11.25">
      <c r="A50" s="25" t="s">
        <v>0</v>
      </c>
      <c r="B50" s="4">
        <v>669</v>
      </c>
      <c r="C50" s="4" t="s">
        <v>114</v>
      </c>
      <c r="D50" s="4" t="s">
        <v>747</v>
      </c>
      <c r="E50" s="4" t="s">
        <v>754</v>
      </c>
      <c r="F50" s="4"/>
      <c r="G50" s="4"/>
      <c r="I50" s="72" t="s">
        <v>531</v>
      </c>
      <c r="J50" s="4"/>
      <c r="K50" s="4"/>
      <c r="M50" s="8">
        <v>1</v>
      </c>
      <c r="N50" s="1">
        <f t="shared" si="1"/>
        <v>1</v>
      </c>
    </row>
    <row r="51" spans="1:14" ht="11.25">
      <c r="A51" s="17" t="s">
        <v>0</v>
      </c>
      <c r="B51" s="4">
        <v>670</v>
      </c>
      <c r="C51" s="4" t="s">
        <v>748</v>
      </c>
      <c r="D51" s="4" t="s">
        <v>747</v>
      </c>
      <c r="E51" s="4" t="s">
        <v>754</v>
      </c>
      <c r="F51" s="4"/>
      <c r="G51" s="4"/>
      <c r="I51" s="72" t="s">
        <v>531</v>
      </c>
      <c r="J51" s="4"/>
      <c r="K51" s="4"/>
      <c r="M51" s="8">
        <v>1</v>
      </c>
      <c r="N51" s="1">
        <f t="shared" si="1"/>
        <v>1</v>
      </c>
    </row>
    <row r="52" spans="1:14" ht="11.25">
      <c r="A52" s="25" t="s">
        <v>0</v>
      </c>
      <c r="B52" s="4">
        <v>664</v>
      </c>
      <c r="C52" s="4" t="s">
        <v>746</v>
      </c>
      <c r="D52" s="4" t="s">
        <v>430</v>
      </c>
      <c r="E52" s="4" t="s">
        <v>754</v>
      </c>
      <c r="F52" s="4"/>
      <c r="G52" s="4"/>
      <c r="I52" s="72" t="s">
        <v>531</v>
      </c>
      <c r="J52" s="4"/>
      <c r="K52" s="4"/>
      <c r="M52" s="8">
        <v>1</v>
      </c>
      <c r="N52" s="1">
        <f t="shared" si="1"/>
        <v>1</v>
      </c>
    </row>
    <row r="53" spans="1:14" ht="11.25">
      <c r="A53" s="17" t="s">
        <v>0</v>
      </c>
      <c r="B53" s="4">
        <v>660</v>
      </c>
      <c r="C53" s="4" t="s">
        <v>182</v>
      </c>
      <c r="D53" s="4" t="s">
        <v>745</v>
      </c>
      <c r="E53" s="4" t="s">
        <v>754</v>
      </c>
      <c r="F53" s="4"/>
      <c r="G53" s="4"/>
      <c r="I53" s="72" t="s">
        <v>531</v>
      </c>
      <c r="J53" s="4"/>
      <c r="K53" s="4"/>
      <c r="M53" s="8">
        <v>1</v>
      </c>
      <c r="N53" s="1">
        <f t="shared" si="1"/>
        <v>1</v>
      </c>
    </row>
    <row r="54" spans="1:14" ht="11.25">
      <c r="A54" s="17" t="s">
        <v>0</v>
      </c>
      <c r="B54" s="4">
        <v>681</v>
      </c>
      <c r="C54" s="4" t="s">
        <v>752</v>
      </c>
      <c r="D54" s="4" t="s">
        <v>753</v>
      </c>
      <c r="E54" s="4" t="s">
        <v>754</v>
      </c>
      <c r="F54" s="4"/>
      <c r="G54" s="4"/>
      <c r="I54" s="72" t="s">
        <v>531</v>
      </c>
      <c r="J54" s="4"/>
      <c r="K54" s="4"/>
      <c r="M54" s="8">
        <v>1</v>
      </c>
      <c r="N54" s="1">
        <f t="shared" si="1"/>
        <v>1</v>
      </c>
    </row>
    <row r="55" spans="1:14" ht="11.25">
      <c r="A55" s="17" t="s">
        <v>0</v>
      </c>
      <c r="B55" s="25">
        <v>423</v>
      </c>
      <c r="C55" s="25" t="s">
        <v>112</v>
      </c>
      <c r="D55" s="25" t="s">
        <v>111</v>
      </c>
      <c r="E55" s="25" t="s">
        <v>537</v>
      </c>
      <c r="F55" s="4"/>
      <c r="G55" s="4"/>
      <c r="H55" s="42">
        <v>0.007777777777777777</v>
      </c>
      <c r="J55" s="4"/>
      <c r="K55" s="4"/>
      <c r="L55" s="2">
        <v>1</v>
      </c>
      <c r="M55" s="4"/>
      <c r="N55" s="1">
        <f t="shared" si="1"/>
        <v>1</v>
      </c>
    </row>
    <row r="56" spans="1:14" ht="11.25">
      <c r="A56" s="17" t="s">
        <v>0</v>
      </c>
      <c r="B56" s="18">
        <v>100</v>
      </c>
      <c r="C56" s="38" t="s">
        <v>110</v>
      </c>
      <c r="D56" s="19" t="s">
        <v>111</v>
      </c>
      <c r="E56" s="19" t="s">
        <v>3</v>
      </c>
      <c r="F56" s="20">
        <v>0.01931712962962963</v>
      </c>
      <c r="G56" s="5"/>
      <c r="H56" s="40"/>
      <c r="J56" s="2">
        <v>1</v>
      </c>
      <c r="M56" s="8"/>
      <c r="N56" s="1">
        <f t="shared" si="1"/>
        <v>1</v>
      </c>
    </row>
    <row r="57" spans="1:14" ht="11.25">
      <c r="A57" s="17" t="s">
        <v>0</v>
      </c>
      <c r="B57" s="18">
        <v>320</v>
      </c>
      <c r="C57" s="38" t="s">
        <v>131</v>
      </c>
      <c r="D57" s="19" t="s">
        <v>132</v>
      </c>
      <c r="E57" s="19" t="s">
        <v>90</v>
      </c>
      <c r="F57" s="20">
        <v>0.024988425925925928</v>
      </c>
      <c r="G57" s="5"/>
      <c r="H57" s="40"/>
      <c r="J57" s="2">
        <v>1</v>
      </c>
      <c r="M57" s="8"/>
      <c r="N57" s="1">
        <f t="shared" si="1"/>
        <v>1</v>
      </c>
    </row>
    <row r="58" spans="1:14" ht="11.25">
      <c r="A58" s="17" t="s">
        <v>0</v>
      </c>
      <c r="B58" s="18">
        <v>296</v>
      </c>
      <c r="C58" s="38" t="s">
        <v>92</v>
      </c>
      <c r="D58" s="19" t="s">
        <v>93</v>
      </c>
      <c r="E58" s="19" t="s">
        <v>24</v>
      </c>
      <c r="F58" s="20">
        <v>0.04206018518518519</v>
      </c>
      <c r="G58" s="5"/>
      <c r="H58" s="40"/>
      <c r="J58" s="2">
        <v>1</v>
      </c>
      <c r="M58" s="8"/>
      <c r="N58" s="1">
        <f t="shared" si="1"/>
        <v>1</v>
      </c>
    </row>
    <row r="59" spans="1:14" ht="11.25">
      <c r="A59" s="17" t="s">
        <v>0</v>
      </c>
      <c r="B59" s="18">
        <v>212</v>
      </c>
      <c r="C59" s="38" t="s">
        <v>137</v>
      </c>
      <c r="D59" s="19" t="s">
        <v>79</v>
      </c>
      <c r="E59" s="19" t="s">
        <v>90</v>
      </c>
      <c r="F59" s="20">
        <v>0.03297453703703704</v>
      </c>
      <c r="G59" s="5"/>
      <c r="H59" s="40"/>
      <c r="J59" s="2">
        <v>1</v>
      </c>
      <c r="M59" s="8"/>
      <c r="N59" s="1">
        <f t="shared" si="1"/>
        <v>1</v>
      </c>
    </row>
    <row r="60" spans="1:14" ht="11.25">
      <c r="A60" s="17" t="s">
        <v>0</v>
      </c>
      <c r="B60" s="18">
        <v>227</v>
      </c>
      <c r="C60" s="38" t="s">
        <v>133</v>
      </c>
      <c r="D60" s="19" t="s">
        <v>134</v>
      </c>
      <c r="E60" s="19" t="s">
        <v>90</v>
      </c>
      <c r="F60" s="20">
        <v>0.03119212962962963</v>
      </c>
      <c r="G60" s="5"/>
      <c r="H60" s="40"/>
      <c r="J60" s="2">
        <v>1</v>
      </c>
      <c r="N60" s="1">
        <f t="shared" si="1"/>
        <v>1</v>
      </c>
    </row>
    <row r="61" spans="1:14" ht="11.25">
      <c r="A61" s="17" t="s">
        <v>0</v>
      </c>
      <c r="B61" s="18">
        <v>228</v>
      </c>
      <c r="C61" s="38" t="s">
        <v>136</v>
      </c>
      <c r="D61" s="19" t="s">
        <v>134</v>
      </c>
      <c r="E61" s="19" t="s">
        <v>90</v>
      </c>
      <c r="F61" s="20">
        <v>0.03214120370370371</v>
      </c>
      <c r="G61" s="5"/>
      <c r="H61" s="40"/>
      <c r="J61" s="2">
        <v>1</v>
      </c>
      <c r="M61" s="8"/>
      <c r="N61" s="1">
        <f t="shared" si="1"/>
        <v>1</v>
      </c>
    </row>
    <row r="62" ht="11.25">
      <c r="N62" s="1"/>
    </row>
    <row r="63" spans="1:17" ht="11.25">
      <c r="A63" s="47" t="s">
        <v>51</v>
      </c>
      <c r="B63" s="48"/>
      <c r="C63" s="49"/>
      <c r="D63" s="50"/>
      <c r="E63" s="50"/>
      <c r="F63" s="51"/>
      <c r="G63" s="52"/>
      <c r="H63" s="53"/>
      <c r="I63" s="71"/>
      <c r="J63" s="54"/>
      <c r="K63" s="54"/>
      <c r="L63" s="54"/>
      <c r="M63" s="54"/>
      <c r="N63" s="1" t="e">
        <f aca="true" t="shared" si="2" ref="N63:N72">LARGE(J63:M63,1)+LARGE(J63:M63,2)+LARGE(J63:M63,3)</f>
        <v>#NUM!</v>
      </c>
      <c r="Q63" s="25"/>
    </row>
    <row r="64" spans="1:17" ht="11.25">
      <c r="A64" s="17" t="s">
        <v>5</v>
      </c>
      <c r="B64" s="18">
        <v>91</v>
      </c>
      <c r="C64" s="38" t="s">
        <v>138</v>
      </c>
      <c r="D64" s="19" t="s">
        <v>139</v>
      </c>
      <c r="E64" s="19" t="s">
        <v>3</v>
      </c>
      <c r="F64" s="20">
        <v>0.0128125</v>
      </c>
      <c r="G64" s="27">
        <v>0.0072106481481481475</v>
      </c>
      <c r="H64" s="41">
        <v>0.008414351851851852</v>
      </c>
      <c r="I64" s="72">
        <v>0.008148148148148147</v>
      </c>
      <c r="J64" s="2">
        <v>20</v>
      </c>
      <c r="K64" s="2">
        <v>20</v>
      </c>
      <c r="L64" s="2">
        <v>20</v>
      </c>
      <c r="M64" s="2">
        <v>20</v>
      </c>
      <c r="N64" s="1">
        <f t="shared" si="2"/>
        <v>60</v>
      </c>
      <c r="Q64" s="25"/>
    </row>
    <row r="65" spans="1:17" ht="11.25">
      <c r="A65" s="17" t="s">
        <v>5</v>
      </c>
      <c r="B65" s="18">
        <v>267</v>
      </c>
      <c r="C65" s="38" t="s">
        <v>140</v>
      </c>
      <c r="D65" s="19" t="s">
        <v>141</v>
      </c>
      <c r="E65" s="19" t="s">
        <v>8</v>
      </c>
      <c r="F65" s="20">
        <v>0.014212962962962962</v>
      </c>
      <c r="G65" s="27">
        <v>0.007453703703703703</v>
      </c>
      <c r="H65" s="41">
        <v>0.00900462962962963</v>
      </c>
      <c r="I65" s="72">
        <v>0.008657407407407407</v>
      </c>
      <c r="J65" s="2">
        <v>19</v>
      </c>
      <c r="K65" s="2">
        <v>19</v>
      </c>
      <c r="L65" s="2">
        <v>19</v>
      </c>
      <c r="M65" s="2">
        <v>19</v>
      </c>
      <c r="N65" s="1">
        <f t="shared" si="2"/>
        <v>57</v>
      </c>
      <c r="Q65" s="25"/>
    </row>
    <row r="66" spans="1:17" ht="11.25">
      <c r="A66" s="17" t="s">
        <v>5</v>
      </c>
      <c r="B66" s="21">
        <v>378</v>
      </c>
      <c r="C66" s="9" t="s">
        <v>552</v>
      </c>
      <c r="D66" s="6" t="s">
        <v>551</v>
      </c>
      <c r="E66" s="6" t="s">
        <v>537</v>
      </c>
      <c r="F66" s="29"/>
      <c r="G66" s="28">
        <v>0.007743055555555556</v>
      </c>
      <c r="H66" s="42">
        <v>0.009074074074074073</v>
      </c>
      <c r="I66" s="72">
        <v>0.009039351851851852</v>
      </c>
      <c r="K66" s="2">
        <v>18</v>
      </c>
      <c r="L66" s="2">
        <v>18</v>
      </c>
      <c r="M66" s="2">
        <v>18</v>
      </c>
      <c r="N66" s="1">
        <f t="shared" si="2"/>
        <v>54</v>
      </c>
      <c r="Q66" s="25"/>
    </row>
    <row r="67" spans="1:17" ht="11.25">
      <c r="A67" s="17" t="s">
        <v>5</v>
      </c>
      <c r="B67" s="18">
        <v>155</v>
      </c>
      <c r="C67" s="38" t="s">
        <v>142</v>
      </c>
      <c r="D67" s="19" t="s">
        <v>143</v>
      </c>
      <c r="E67" s="19" t="s">
        <v>3</v>
      </c>
      <c r="F67" s="20">
        <v>0.014976851851851852</v>
      </c>
      <c r="G67" s="27">
        <v>0.007870370370370371</v>
      </c>
      <c r="H67" s="41">
        <v>0.009537037037037037</v>
      </c>
      <c r="I67" s="72"/>
      <c r="J67" s="2">
        <v>18</v>
      </c>
      <c r="K67" s="2">
        <v>17</v>
      </c>
      <c r="L67" s="2">
        <v>16</v>
      </c>
      <c r="N67" s="1">
        <f t="shared" si="2"/>
        <v>51</v>
      </c>
      <c r="Q67" s="25"/>
    </row>
    <row r="68" spans="1:17" ht="11.25">
      <c r="A68" s="17" t="s">
        <v>5</v>
      </c>
      <c r="B68" s="18">
        <v>252</v>
      </c>
      <c r="C68" s="38" t="s">
        <v>145</v>
      </c>
      <c r="D68" s="19" t="s">
        <v>146</v>
      </c>
      <c r="E68" s="19" t="s">
        <v>156</v>
      </c>
      <c r="F68" s="20">
        <v>0.01638888888888889</v>
      </c>
      <c r="G68" s="27">
        <v>0.007997685185185186</v>
      </c>
      <c r="H68" s="42">
        <v>0.009247685185185185</v>
      </c>
      <c r="I68" s="72">
        <v>0.009652777777777777</v>
      </c>
      <c r="J68" s="2">
        <v>16</v>
      </c>
      <c r="K68" s="2">
        <v>16</v>
      </c>
      <c r="L68" s="2">
        <v>17</v>
      </c>
      <c r="M68" s="2">
        <v>14</v>
      </c>
      <c r="N68" s="1">
        <f t="shared" si="2"/>
        <v>49</v>
      </c>
      <c r="Q68" s="25"/>
    </row>
    <row r="69" spans="1:17" ht="11.25">
      <c r="A69" s="17" t="s">
        <v>5</v>
      </c>
      <c r="B69" s="18">
        <v>239</v>
      </c>
      <c r="C69" s="38" t="s">
        <v>149</v>
      </c>
      <c r="D69" s="19" t="s">
        <v>150</v>
      </c>
      <c r="E69" s="19" t="s">
        <v>4</v>
      </c>
      <c r="F69" s="20">
        <v>0.016886574074074075</v>
      </c>
      <c r="H69" s="41">
        <v>0.009606481481481481</v>
      </c>
      <c r="I69" s="72">
        <v>0.009606481481481481</v>
      </c>
      <c r="J69" s="2">
        <v>14</v>
      </c>
      <c r="L69" s="2">
        <v>15</v>
      </c>
      <c r="M69" s="2">
        <v>15</v>
      </c>
      <c r="N69" s="1">
        <f t="shared" si="2"/>
        <v>44</v>
      </c>
      <c r="Q69" s="25"/>
    </row>
    <row r="70" spans="1:17" ht="11.25">
      <c r="A70" s="17" t="s">
        <v>5</v>
      </c>
      <c r="B70" s="18">
        <v>101</v>
      </c>
      <c r="C70" s="38" t="s">
        <v>147</v>
      </c>
      <c r="D70" s="19" t="s">
        <v>148</v>
      </c>
      <c r="E70" s="19" t="s">
        <v>1</v>
      </c>
      <c r="F70" s="20">
        <v>0.016469907407407405</v>
      </c>
      <c r="G70" s="27">
        <v>0.00875</v>
      </c>
      <c r="H70" s="41">
        <v>0.010185185185185184</v>
      </c>
      <c r="I70" s="72">
        <v>0.010231481481481482</v>
      </c>
      <c r="J70" s="2">
        <v>15</v>
      </c>
      <c r="K70" s="2">
        <v>13</v>
      </c>
      <c r="L70" s="2">
        <v>14</v>
      </c>
      <c r="M70" s="2">
        <v>11</v>
      </c>
      <c r="N70" s="1">
        <f t="shared" si="2"/>
        <v>42</v>
      </c>
      <c r="Q70" s="25"/>
    </row>
    <row r="71" spans="1:17" ht="11.25">
      <c r="A71" s="17" t="s">
        <v>5</v>
      </c>
      <c r="B71" s="18">
        <v>63</v>
      </c>
      <c r="C71" s="38" t="s">
        <v>151</v>
      </c>
      <c r="D71" s="19" t="s">
        <v>152</v>
      </c>
      <c r="E71" s="19" t="s">
        <v>4</v>
      </c>
      <c r="F71" s="20">
        <v>0.017060185185185185</v>
      </c>
      <c r="G71" s="27">
        <v>0.008043981481481482</v>
      </c>
      <c r="H71" s="41">
        <v>0.010219907407407408</v>
      </c>
      <c r="I71" s="72">
        <v>0.009884259259259258</v>
      </c>
      <c r="J71" s="2">
        <v>13</v>
      </c>
      <c r="K71" s="2">
        <v>15</v>
      </c>
      <c r="L71" s="2">
        <v>13</v>
      </c>
      <c r="M71" s="2">
        <v>12</v>
      </c>
      <c r="N71" s="1">
        <f t="shared" si="2"/>
        <v>41</v>
      </c>
      <c r="Q71" s="25"/>
    </row>
    <row r="72" spans="1:17" ht="11.25">
      <c r="A72" s="17" t="s">
        <v>5</v>
      </c>
      <c r="B72" s="18">
        <v>104</v>
      </c>
      <c r="C72" s="38" t="s">
        <v>151</v>
      </c>
      <c r="D72" s="19" t="s">
        <v>155</v>
      </c>
      <c r="E72" s="19" t="s">
        <v>8</v>
      </c>
      <c r="F72" s="20">
        <v>0.019664351851851853</v>
      </c>
      <c r="G72" s="27">
        <v>0.009606481481481481</v>
      </c>
      <c r="H72" s="42">
        <v>0.011423611111111112</v>
      </c>
      <c r="I72" s="72">
        <v>0.01087962962962963</v>
      </c>
      <c r="J72" s="2">
        <v>11</v>
      </c>
      <c r="K72" s="2">
        <v>11</v>
      </c>
      <c r="L72" s="2">
        <v>11</v>
      </c>
      <c r="M72" s="2">
        <v>9</v>
      </c>
      <c r="N72" s="1">
        <f t="shared" si="2"/>
        <v>33</v>
      </c>
      <c r="Q72" s="25"/>
    </row>
    <row r="73" spans="1:17" ht="11.25">
      <c r="A73" s="17" t="s">
        <v>5</v>
      </c>
      <c r="B73" s="21">
        <v>377</v>
      </c>
      <c r="C73" s="9" t="s">
        <v>550</v>
      </c>
      <c r="D73" s="6" t="s">
        <v>549</v>
      </c>
      <c r="E73" s="6" t="s">
        <v>4</v>
      </c>
      <c r="F73" s="29"/>
      <c r="G73" s="28">
        <v>0.008136574074074074</v>
      </c>
      <c r="I73" s="72">
        <v>0.009444444444444445</v>
      </c>
      <c r="K73" s="2">
        <v>14</v>
      </c>
      <c r="M73" s="2">
        <v>16</v>
      </c>
      <c r="N73" s="1">
        <f aca="true" t="shared" si="3" ref="N73:N82">SUM(J73:M73)</f>
        <v>30</v>
      </c>
      <c r="Q73" s="25"/>
    </row>
    <row r="74" spans="1:14" ht="11.25">
      <c r="A74" s="17" t="s">
        <v>5</v>
      </c>
      <c r="B74" s="21">
        <v>341</v>
      </c>
      <c r="C74" s="9" t="s">
        <v>548</v>
      </c>
      <c r="D74" s="6" t="s">
        <v>547</v>
      </c>
      <c r="E74" s="6"/>
      <c r="G74" s="27">
        <v>0.009108796296296297</v>
      </c>
      <c r="H74" s="41">
        <v>0.010405092592592593</v>
      </c>
      <c r="K74" s="2">
        <v>12</v>
      </c>
      <c r="L74" s="2">
        <v>12</v>
      </c>
      <c r="N74" s="1">
        <f t="shared" si="3"/>
        <v>24</v>
      </c>
    </row>
    <row r="75" spans="1:17" ht="11.25">
      <c r="A75" s="17" t="s">
        <v>5</v>
      </c>
      <c r="B75" s="18">
        <v>114</v>
      </c>
      <c r="C75" s="38" t="s">
        <v>153</v>
      </c>
      <c r="D75" s="19" t="s">
        <v>154</v>
      </c>
      <c r="E75" s="19" t="s">
        <v>3</v>
      </c>
      <c r="F75" s="20">
        <v>0.019537037037037037</v>
      </c>
      <c r="I75" s="72">
        <v>0.011585648148148149</v>
      </c>
      <c r="J75" s="2">
        <v>12</v>
      </c>
      <c r="M75" s="2">
        <v>8</v>
      </c>
      <c r="N75" s="1">
        <f t="shared" si="3"/>
        <v>20</v>
      </c>
      <c r="Q75" s="25"/>
    </row>
    <row r="76" spans="1:17" ht="11.25">
      <c r="A76" s="17" t="s">
        <v>5</v>
      </c>
      <c r="B76" s="4">
        <v>671</v>
      </c>
      <c r="C76" s="4" t="s">
        <v>182</v>
      </c>
      <c r="D76" s="4" t="s">
        <v>771</v>
      </c>
      <c r="E76" s="4" t="s">
        <v>754</v>
      </c>
      <c r="F76" s="29"/>
      <c r="I76" s="40">
        <v>0.009386574074074075</v>
      </c>
      <c r="M76" s="2">
        <v>17</v>
      </c>
      <c r="N76" s="1">
        <f t="shared" si="3"/>
        <v>17</v>
      </c>
      <c r="Q76" s="25"/>
    </row>
    <row r="77" spans="1:14" ht="11.25">
      <c r="A77" s="17" t="s">
        <v>5</v>
      </c>
      <c r="B77" s="18">
        <v>10</v>
      </c>
      <c r="C77" s="38" t="s">
        <v>114</v>
      </c>
      <c r="D77" s="19" t="s">
        <v>144</v>
      </c>
      <c r="E77" s="19" t="s">
        <v>12</v>
      </c>
      <c r="F77" s="20">
        <v>0.016296296296296295</v>
      </c>
      <c r="G77" s="5"/>
      <c r="H77" s="41"/>
      <c r="I77" s="72"/>
      <c r="J77" s="2">
        <v>17</v>
      </c>
      <c r="N77" s="1">
        <f t="shared" si="3"/>
        <v>17</v>
      </c>
    </row>
    <row r="78" spans="1:14" ht="11.25">
      <c r="A78" s="17" t="s">
        <v>5</v>
      </c>
      <c r="B78" s="68">
        <v>679</v>
      </c>
      <c r="C78" s="68" t="s">
        <v>118</v>
      </c>
      <c r="D78" s="68" t="s">
        <v>162</v>
      </c>
      <c r="E78" s="68" t="s">
        <v>754</v>
      </c>
      <c r="I78" s="40">
        <v>0.009664351851851851</v>
      </c>
      <c r="M78" s="2">
        <v>13</v>
      </c>
      <c r="N78" s="1">
        <f t="shared" si="3"/>
        <v>13</v>
      </c>
    </row>
    <row r="79" spans="1:14" ht="11.25">
      <c r="A79" s="17" t="s">
        <v>5</v>
      </c>
      <c r="B79" s="68">
        <v>663</v>
      </c>
      <c r="C79" s="68" t="s">
        <v>770</v>
      </c>
      <c r="D79" s="68" t="s">
        <v>430</v>
      </c>
      <c r="E79" s="68" t="s">
        <v>754</v>
      </c>
      <c r="I79" s="40">
        <v>0.010555555555555554</v>
      </c>
      <c r="M79" s="2">
        <v>10</v>
      </c>
      <c r="N79" s="1">
        <f t="shared" si="3"/>
        <v>10</v>
      </c>
    </row>
    <row r="80" spans="1:14" ht="11.25">
      <c r="A80" s="6" t="s">
        <v>5</v>
      </c>
      <c r="B80" s="4">
        <v>687</v>
      </c>
      <c r="C80" s="4" t="s">
        <v>114</v>
      </c>
      <c r="D80" s="4" t="s">
        <v>64</v>
      </c>
      <c r="E80" s="4" t="s">
        <v>754</v>
      </c>
      <c r="F80" s="7"/>
      <c r="G80" s="5"/>
      <c r="H80" s="40"/>
      <c r="I80" s="40">
        <v>0.012824074074074073</v>
      </c>
      <c r="M80" s="2">
        <v>7</v>
      </c>
      <c r="N80" s="1">
        <f t="shared" si="3"/>
        <v>7</v>
      </c>
    </row>
    <row r="81" spans="1:14" ht="11.25">
      <c r="A81" s="17" t="s">
        <v>5</v>
      </c>
      <c r="B81" s="4">
        <v>678</v>
      </c>
      <c r="C81" s="4" t="s">
        <v>180</v>
      </c>
      <c r="D81" s="4" t="s">
        <v>773</v>
      </c>
      <c r="E81" s="4" t="s">
        <v>754</v>
      </c>
      <c r="I81" s="40" t="s">
        <v>774</v>
      </c>
      <c r="N81" s="1">
        <f t="shared" si="3"/>
        <v>0</v>
      </c>
    </row>
    <row r="82" spans="1:14" ht="11.25">
      <c r="A82" s="17" t="s">
        <v>5</v>
      </c>
      <c r="B82" s="4">
        <v>675</v>
      </c>
      <c r="C82" s="4" t="s">
        <v>185</v>
      </c>
      <c r="D82" s="4" t="s">
        <v>772</v>
      </c>
      <c r="E82" s="4" t="s">
        <v>754</v>
      </c>
      <c r="F82" s="24"/>
      <c r="G82" s="5"/>
      <c r="H82" s="41"/>
      <c r="I82" s="40" t="s">
        <v>774</v>
      </c>
      <c r="N82" s="1">
        <f t="shared" si="3"/>
        <v>0</v>
      </c>
    </row>
    <row r="83" spans="1:17" ht="11.25">
      <c r="A83" s="17"/>
      <c r="B83" s="36"/>
      <c r="C83" s="39"/>
      <c r="D83" s="25"/>
      <c r="E83" s="25"/>
      <c r="F83" s="29"/>
      <c r="N83" s="1"/>
      <c r="Q83" s="25"/>
    </row>
    <row r="84" spans="1:17" ht="11.25">
      <c r="A84" s="47" t="s">
        <v>50</v>
      </c>
      <c r="B84" s="48"/>
      <c r="C84" s="49"/>
      <c r="D84" s="50"/>
      <c r="E84" s="50"/>
      <c r="F84" s="51"/>
      <c r="G84" s="52"/>
      <c r="H84" s="53"/>
      <c r="I84" s="71"/>
      <c r="J84" s="54"/>
      <c r="K84" s="54"/>
      <c r="L84" s="54"/>
      <c r="M84" s="54"/>
      <c r="N84" s="1" t="e">
        <f aca="true" t="shared" si="4" ref="N84:N97">LARGE(J84:M84,1)+LARGE(J84:M84,2)+LARGE(J84:M84,3)</f>
        <v>#NUM!</v>
      </c>
      <c r="Q84" s="25"/>
    </row>
    <row r="85" spans="1:14" ht="11.25">
      <c r="A85" s="17" t="s">
        <v>7</v>
      </c>
      <c r="B85" s="26">
        <v>15</v>
      </c>
      <c r="C85" s="39" t="s">
        <v>288</v>
      </c>
      <c r="D85" s="22" t="s">
        <v>287</v>
      </c>
      <c r="E85" s="22" t="s">
        <v>537</v>
      </c>
      <c r="G85" s="27">
        <v>0.03260416666666667</v>
      </c>
      <c r="H85" s="42">
        <v>0.035868055555555556</v>
      </c>
      <c r="I85" s="73">
        <v>0.01747685185185185</v>
      </c>
      <c r="K85" s="2">
        <v>20</v>
      </c>
      <c r="L85" s="2">
        <v>20</v>
      </c>
      <c r="M85" s="8">
        <v>20</v>
      </c>
      <c r="N85" s="1">
        <f t="shared" si="4"/>
        <v>60</v>
      </c>
    </row>
    <row r="86" spans="1:17" ht="11.25">
      <c r="A86" s="17" t="s">
        <v>7</v>
      </c>
      <c r="B86" s="18">
        <v>16</v>
      </c>
      <c r="C86" s="38" t="s">
        <v>174</v>
      </c>
      <c r="D86" s="19" t="s">
        <v>175</v>
      </c>
      <c r="E86" s="19" t="s">
        <v>3</v>
      </c>
      <c r="F86" s="20">
        <v>0.030983796296296297</v>
      </c>
      <c r="G86" s="27">
        <v>0.03702546296296296</v>
      </c>
      <c r="H86" s="42">
        <v>0.03678240740740741</v>
      </c>
      <c r="I86" s="73">
        <v>0.01767361111111111</v>
      </c>
      <c r="J86" s="2">
        <v>11</v>
      </c>
      <c r="K86" s="2">
        <v>18</v>
      </c>
      <c r="L86" s="2">
        <v>19</v>
      </c>
      <c r="M86" s="2">
        <v>18</v>
      </c>
      <c r="N86" s="1">
        <f t="shared" si="4"/>
        <v>55</v>
      </c>
      <c r="Q86" s="25"/>
    </row>
    <row r="87" spans="1:17" ht="11.25">
      <c r="A87" s="17" t="s">
        <v>7</v>
      </c>
      <c r="B87" s="18">
        <v>89</v>
      </c>
      <c r="C87" s="38" t="s">
        <v>166</v>
      </c>
      <c r="D87" s="19" t="s">
        <v>167</v>
      </c>
      <c r="E87" s="19" t="s">
        <v>8</v>
      </c>
      <c r="F87" s="20">
        <v>0.02972222222222222</v>
      </c>
      <c r="G87" s="27">
        <v>0.036099537037037034</v>
      </c>
      <c r="H87" s="42">
        <v>0.037488425925925925</v>
      </c>
      <c r="I87" s="46"/>
      <c r="J87" s="2">
        <v>16</v>
      </c>
      <c r="K87" s="2">
        <v>19</v>
      </c>
      <c r="L87" s="2">
        <v>16</v>
      </c>
      <c r="N87" s="1">
        <f t="shared" si="4"/>
        <v>51</v>
      </c>
      <c r="Q87" s="25"/>
    </row>
    <row r="88" spans="1:17" ht="11.25">
      <c r="A88" s="17" t="s">
        <v>7</v>
      </c>
      <c r="B88" s="18">
        <v>99</v>
      </c>
      <c r="C88" s="38" t="s">
        <v>185</v>
      </c>
      <c r="D88" s="19" t="s">
        <v>148</v>
      </c>
      <c r="E88" s="19" t="s">
        <v>8</v>
      </c>
      <c r="F88" s="20">
        <v>0.03449074074074074</v>
      </c>
      <c r="G88" s="27">
        <v>0.03703703703703704</v>
      </c>
      <c r="H88" s="42">
        <v>0.03747685185185185</v>
      </c>
      <c r="I88" s="74">
        <v>0.017893518518518517</v>
      </c>
      <c r="J88" s="2">
        <v>4</v>
      </c>
      <c r="K88" s="2">
        <v>17</v>
      </c>
      <c r="L88" s="2">
        <v>17</v>
      </c>
      <c r="M88" s="2">
        <v>15</v>
      </c>
      <c r="N88" s="1">
        <f t="shared" si="4"/>
        <v>49</v>
      </c>
      <c r="Q88" s="25"/>
    </row>
    <row r="89" spans="1:17" ht="11.25">
      <c r="A89" s="17" t="s">
        <v>7</v>
      </c>
      <c r="B89" s="18">
        <v>51</v>
      </c>
      <c r="C89" s="38" t="s">
        <v>164</v>
      </c>
      <c r="D89" s="19" t="s">
        <v>165</v>
      </c>
      <c r="E89" s="19" t="s">
        <v>8</v>
      </c>
      <c r="F89" s="20">
        <v>0.029282407407407406</v>
      </c>
      <c r="G89" s="27">
        <v>0.04434027777777778</v>
      </c>
      <c r="H89" s="42">
        <v>0.037662037037037036</v>
      </c>
      <c r="I89" s="72">
        <v>0.017870370370370373</v>
      </c>
      <c r="J89" s="2">
        <v>18</v>
      </c>
      <c r="K89" s="2">
        <v>6</v>
      </c>
      <c r="L89" s="2">
        <v>14</v>
      </c>
      <c r="M89" s="2">
        <v>16</v>
      </c>
      <c r="N89" s="1">
        <f t="shared" si="4"/>
        <v>48</v>
      </c>
      <c r="Q89" s="25"/>
    </row>
    <row r="90" spans="1:17" ht="11.25">
      <c r="A90" s="17" t="s">
        <v>7</v>
      </c>
      <c r="B90" s="18">
        <v>195</v>
      </c>
      <c r="C90" s="38" t="s">
        <v>163</v>
      </c>
      <c r="D90" s="19" t="s">
        <v>121</v>
      </c>
      <c r="E90" s="19" t="s">
        <v>4</v>
      </c>
      <c r="F90" s="20">
        <v>0.028564814814814817</v>
      </c>
      <c r="H90" s="42">
        <v>0.037395833333333336</v>
      </c>
      <c r="I90" s="74">
        <v>0.019328703703703702</v>
      </c>
      <c r="J90" s="2">
        <v>19</v>
      </c>
      <c r="L90" s="2">
        <v>18</v>
      </c>
      <c r="M90" s="2">
        <v>9</v>
      </c>
      <c r="N90" s="1">
        <f t="shared" si="4"/>
        <v>46</v>
      </c>
      <c r="Q90" s="25"/>
    </row>
    <row r="91" spans="1:17" ht="11.25">
      <c r="A91" s="17" t="s">
        <v>7</v>
      </c>
      <c r="B91" s="18">
        <v>47</v>
      </c>
      <c r="C91" s="38" t="s">
        <v>168</v>
      </c>
      <c r="D91" s="19" t="s">
        <v>169</v>
      </c>
      <c r="E91" s="19" t="s">
        <v>21</v>
      </c>
      <c r="F91" s="20">
        <v>0.02981481481481481</v>
      </c>
      <c r="H91" s="42">
        <v>0.03758101851851852</v>
      </c>
      <c r="I91" s="72">
        <v>0.01824074074074074</v>
      </c>
      <c r="J91" s="2">
        <v>15</v>
      </c>
      <c r="L91" s="2">
        <v>15</v>
      </c>
      <c r="M91" s="8">
        <v>14</v>
      </c>
      <c r="N91" s="1">
        <f t="shared" si="4"/>
        <v>44</v>
      </c>
      <c r="Q91" s="25"/>
    </row>
    <row r="92" spans="1:17" ht="11.25">
      <c r="A92" s="17" t="s">
        <v>7</v>
      </c>
      <c r="B92" s="18">
        <v>12</v>
      </c>
      <c r="C92" s="38" t="s">
        <v>170</v>
      </c>
      <c r="D92" s="19" t="s">
        <v>171</v>
      </c>
      <c r="E92" s="19" t="s">
        <v>3</v>
      </c>
      <c r="F92" s="20">
        <v>0.02989583333333333</v>
      </c>
      <c r="G92" s="27">
        <v>0.03703703703703704</v>
      </c>
      <c r="H92" s="42">
        <v>0.03846064814814815</v>
      </c>
      <c r="I92" s="40">
        <v>0.01925925925925926</v>
      </c>
      <c r="J92" s="2">
        <v>14</v>
      </c>
      <c r="K92" s="2">
        <v>16</v>
      </c>
      <c r="L92" s="2">
        <v>11</v>
      </c>
      <c r="M92" s="2">
        <v>12</v>
      </c>
      <c r="N92" s="1">
        <f t="shared" si="4"/>
        <v>42</v>
      </c>
      <c r="Q92" s="25"/>
    </row>
    <row r="93" spans="1:17" ht="11.25">
      <c r="A93" s="17" t="s">
        <v>7</v>
      </c>
      <c r="B93" s="18">
        <v>20</v>
      </c>
      <c r="C93" s="38" t="s">
        <v>94</v>
      </c>
      <c r="D93" s="19" t="s">
        <v>97</v>
      </c>
      <c r="E93" s="19" t="s">
        <v>3</v>
      </c>
      <c r="F93" s="20">
        <v>0.029502314814814815</v>
      </c>
      <c r="H93" s="42">
        <v>0.03783564814814815</v>
      </c>
      <c r="I93" s="72">
        <v>0.019282407407407408</v>
      </c>
      <c r="J93" s="2">
        <v>17</v>
      </c>
      <c r="L93" s="2">
        <v>13</v>
      </c>
      <c r="M93" s="8">
        <v>11</v>
      </c>
      <c r="N93" s="1">
        <f t="shared" si="4"/>
        <v>41</v>
      </c>
      <c r="Q93" s="25"/>
    </row>
    <row r="94" spans="1:14" ht="11.25">
      <c r="A94" s="17" t="s">
        <v>7</v>
      </c>
      <c r="B94" s="18">
        <v>18</v>
      </c>
      <c r="C94" s="38" t="s">
        <v>133</v>
      </c>
      <c r="D94" s="19" t="s">
        <v>139</v>
      </c>
      <c r="E94" s="19" t="s">
        <v>3</v>
      </c>
      <c r="F94" s="20">
        <v>0.029976851851851852</v>
      </c>
      <c r="G94" s="27">
        <v>0.037083333333333336</v>
      </c>
      <c r="H94" s="42">
        <v>0.03916666666666666</v>
      </c>
      <c r="I94" s="72">
        <v>0.019293981481481485</v>
      </c>
      <c r="J94" s="2">
        <v>13</v>
      </c>
      <c r="K94" s="2">
        <v>15</v>
      </c>
      <c r="L94" s="2">
        <v>9</v>
      </c>
      <c r="M94" s="2">
        <v>10</v>
      </c>
      <c r="N94" s="1">
        <f t="shared" si="4"/>
        <v>38</v>
      </c>
    </row>
    <row r="95" spans="1:17" ht="11.25">
      <c r="A95" s="17" t="s">
        <v>7</v>
      </c>
      <c r="B95" s="18">
        <v>19</v>
      </c>
      <c r="C95" s="38" t="s">
        <v>172</v>
      </c>
      <c r="D95" s="19" t="s">
        <v>173</v>
      </c>
      <c r="E95" s="19" t="s">
        <v>3</v>
      </c>
      <c r="F95" s="20">
        <v>0.030150462962962962</v>
      </c>
      <c r="G95" s="27">
        <v>0.03893518518518519</v>
      </c>
      <c r="H95" s="42">
        <v>0.03854166666666667</v>
      </c>
      <c r="I95" s="72">
        <v>0.020520833333333332</v>
      </c>
      <c r="J95" s="2">
        <v>12</v>
      </c>
      <c r="K95" s="2">
        <v>14</v>
      </c>
      <c r="L95" s="2">
        <v>10</v>
      </c>
      <c r="M95" s="8">
        <v>5</v>
      </c>
      <c r="N95" s="1">
        <f t="shared" si="4"/>
        <v>36</v>
      </c>
      <c r="Q95" s="25"/>
    </row>
    <row r="96" spans="1:17" ht="11.25">
      <c r="A96" s="17" t="s">
        <v>7</v>
      </c>
      <c r="B96" s="18">
        <v>90</v>
      </c>
      <c r="C96" s="38" t="s">
        <v>182</v>
      </c>
      <c r="D96" s="19" t="s">
        <v>183</v>
      </c>
      <c r="E96" s="19" t="s">
        <v>8</v>
      </c>
      <c r="F96" s="20">
        <v>0.03163194444444444</v>
      </c>
      <c r="G96" s="27">
        <v>0.039467592592592596</v>
      </c>
      <c r="H96" s="42">
        <v>0.03819444444444444</v>
      </c>
      <c r="I96" s="46"/>
      <c r="J96" s="2">
        <v>7</v>
      </c>
      <c r="K96" s="2">
        <v>12</v>
      </c>
      <c r="L96" s="2">
        <v>12</v>
      </c>
      <c r="M96" s="8"/>
      <c r="N96" s="1">
        <f t="shared" si="4"/>
        <v>31</v>
      </c>
      <c r="Q96" s="25"/>
    </row>
    <row r="97" spans="1:14" ht="11.25">
      <c r="A97" s="17" t="s">
        <v>7</v>
      </c>
      <c r="B97" s="18">
        <v>232</v>
      </c>
      <c r="C97" s="38" t="s">
        <v>178</v>
      </c>
      <c r="D97" s="19" t="s">
        <v>179</v>
      </c>
      <c r="E97" s="19" t="s">
        <v>4</v>
      </c>
      <c r="F97" s="20">
        <v>0.031504629629629625</v>
      </c>
      <c r="G97" s="11"/>
      <c r="H97" s="42">
        <v>0.03965277777777778</v>
      </c>
      <c r="I97" s="72">
        <v>0.01951388888888889</v>
      </c>
      <c r="J97" s="2">
        <v>9</v>
      </c>
      <c r="L97" s="2">
        <v>8</v>
      </c>
      <c r="M97" s="8">
        <v>8</v>
      </c>
      <c r="N97" s="1">
        <f t="shared" si="4"/>
        <v>25</v>
      </c>
    </row>
    <row r="98" spans="1:14" ht="11.25">
      <c r="A98" s="17" t="s">
        <v>7</v>
      </c>
      <c r="B98" s="21">
        <v>355</v>
      </c>
      <c r="C98" s="39" t="s">
        <v>560</v>
      </c>
      <c r="D98" s="6" t="s">
        <v>162</v>
      </c>
      <c r="E98" s="6" t="s">
        <v>4</v>
      </c>
      <c r="G98" s="27">
        <v>0.044375</v>
      </c>
      <c r="I98" s="72">
        <v>0.017604166666666667</v>
      </c>
      <c r="K98" s="2">
        <v>5</v>
      </c>
      <c r="M98" s="2">
        <v>19</v>
      </c>
      <c r="N98" s="1">
        <f>SUM(J98:M98)</f>
        <v>24</v>
      </c>
    </row>
    <row r="99" spans="1:17" ht="11.25">
      <c r="A99" s="17" t="s">
        <v>7</v>
      </c>
      <c r="B99" s="18">
        <v>204</v>
      </c>
      <c r="C99" s="38" t="s">
        <v>133</v>
      </c>
      <c r="D99" s="19" t="s">
        <v>184</v>
      </c>
      <c r="E99" s="19" t="s">
        <v>3</v>
      </c>
      <c r="F99" s="20">
        <v>0.03221064814814815</v>
      </c>
      <c r="G99" s="27">
        <v>0.04059027777777778</v>
      </c>
      <c r="H99" s="41"/>
      <c r="I99" s="72">
        <v>0.019953703703703706</v>
      </c>
      <c r="J99" s="2">
        <v>6</v>
      </c>
      <c r="K99" s="2">
        <v>10</v>
      </c>
      <c r="M99" s="2">
        <v>7</v>
      </c>
      <c r="N99" s="1">
        <f>LARGE(J99:M99,1)+LARGE(J99:M99,2)+LARGE(J99:M99,3)</f>
        <v>23</v>
      </c>
      <c r="Q99" s="25"/>
    </row>
    <row r="100" spans="1:17" ht="11.25">
      <c r="A100" s="17" t="s">
        <v>7</v>
      </c>
      <c r="B100" s="18">
        <v>119</v>
      </c>
      <c r="C100" s="38" t="s">
        <v>176</v>
      </c>
      <c r="D100" s="19" t="s">
        <v>177</v>
      </c>
      <c r="E100" s="19" t="s">
        <v>2</v>
      </c>
      <c r="F100" s="20">
        <v>0.03099537037037037</v>
      </c>
      <c r="G100" s="27">
        <v>0.04221064814814815</v>
      </c>
      <c r="H100" s="42">
        <v>0.042083333333333334</v>
      </c>
      <c r="I100" s="72">
        <v>0.021979166666666664</v>
      </c>
      <c r="J100" s="2">
        <v>10</v>
      </c>
      <c r="K100" s="2">
        <v>8</v>
      </c>
      <c r="L100" s="2">
        <v>3</v>
      </c>
      <c r="M100" s="2">
        <v>1</v>
      </c>
      <c r="N100" s="1">
        <f>LARGE(J100:M100,1)+LARGE(J100:M100,2)+LARGE(J100:M100,3)</f>
        <v>21</v>
      </c>
      <c r="Q100" s="25"/>
    </row>
    <row r="101" spans="1:17" ht="11.25">
      <c r="A101" s="17" t="s">
        <v>7</v>
      </c>
      <c r="B101" s="18">
        <v>115</v>
      </c>
      <c r="C101" s="38" t="s">
        <v>191</v>
      </c>
      <c r="D101" s="19" t="s">
        <v>109</v>
      </c>
      <c r="E101" s="19" t="s">
        <v>2</v>
      </c>
      <c r="F101" s="20">
        <v>0.03608796296296297</v>
      </c>
      <c r="G101" s="27">
        <v>0.03928240740740741</v>
      </c>
      <c r="I101" s="72">
        <v>0.020185185185185184</v>
      </c>
      <c r="J101" s="2">
        <v>1</v>
      </c>
      <c r="K101" s="2">
        <v>13</v>
      </c>
      <c r="M101" s="2">
        <v>6</v>
      </c>
      <c r="N101" s="1">
        <f>LARGE(J101:M101,1)+LARGE(J101:M101,2)+LARGE(J101:M101,3)</f>
        <v>20</v>
      </c>
      <c r="Q101" s="25"/>
    </row>
    <row r="102" spans="1:14" ht="11.25">
      <c r="A102" s="17" t="s">
        <v>7</v>
      </c>
      <c r="B102" s="21">
        <v>325</v>
      </c>
      <c r="C102" s="39" t="s">
        <v>557</v>
      </c>
      <c r="D102" s="6" t="s">
        <v>556</v>
      </c>
      <c r="E102" s="6" t="s">
        <v>555</v>
      </c>
      <c r="F102" s="10"/>
      <c r="G102" s="11">
        <v>0.04008101851851852</v>
      </c>
      <c r="H102" s="42">
        <v>0.040324074074074075</v>
      </c>
      <c r="I102" s="72">
        <v>0.02079861111111111</v>
      </c>
      <c r="K102" s="2">
        <v>11</v>
      </c>
      <c r="L102" s="2">
        <v>5</v>
      </c>
      <c r="M102" s="2">
        <v>4</v>
      </c>
      <c r="N102" s="1">
        <f>LARGE(J102:M102,1)+LARGE(J102:M102,2)+LARGE(J102:M102,3)</f>
        <v>20</v>
      </c>
    </row>
    <row r="103" spans="1:17" ht="11.25">
      <c r="A103" s="17" t="s">
        <v>7</v>
      </c>
      <c r="B103" s="18">
        <v>243</v>
      </c>
      <c r="C103" s="38" t="s">
        <v>161</v>
      </c>
      <c r="D103" s="19" t="s">
        <v>162</v>
      </c>
      <c r="E103" s="19" t="s">
        <v>4</v>
      </c>
      <c r="F103" s="20">
        <v>0.02832175925925926</v>
      </c>
      <c r="I103" s="46"/>
      <c r="J103" s="2">
        <v>20</v>
      </c>
      <c r="M103" s="8"/>
      <c r="N103" s="1">
        <f>SUM(J103:M103)</f>
        <v>20</v>
      </c>
      <c r="Q103" s="25"/>
    </row>
    <row r="104" spans="1:14" ht="11.25">
      <c r="A104" s="17" t="s">
        <v>7</v>
      </c>
      <c r="B104" s="4">
        <v>666</v>
      </c>
      <c r="C104" s="4" t="s">
        <v>265</v>
      </c>
      <c r="D104" s="4" t="s">
        <v>570</v>
      </c>
      <c r="E104" s="4" t="s">
        <v>571</v>
      </c>
      <c r="F104" s="10"/>
      <c r="G104" s="11"/>
      <c r="H104" s="43"/>
      <c r="I104" s="76">
        <v>0.017731481481481483</v>
      </c>
      <c r="M104" s="8">
        <v>17</v>
      </c>
      <c r="N104" s="1">
        <f>SUM(J104:M104)</f>
        <v>17</v>
      </c>
    </row>
    <row r="105" spans="1:17" ht="11.25">
      <c r="A105" s="17" t="s">
        <v>7</v>
      </c>
      <c r="B105" s="21">
        <v>340</v>
      </c>
      <c r="C105" s="39" t="s">
        <v>559</v>
      </c>
      <c r="D105" s="6" t="s">
        <v>558</v>
      </c>
      <c r="E105" s="6" t="s">
        <v>4</v>
      </c>
      <c r="F105" s="29"/>
      <c r="G105" s="27">
        <v>0.04221064814814815</v>
      </c>
      <c r="H105" s="42">
        <v>0.03975694444444445</v>
      </c>
      <c r="I105" s="72">
        <v>0.02130787037037037</v>
      </c>
      <c r="K105" s="2">
        <v>9</v>
      </c>
      <c r="L105" s="2">
        <v>6</v>
      </c>
      <c r="M105" s="8">
        <v>2</v>
      </c>
      <c r="N105" s="1">
        <f>LARGE(J105:M105,1)+LARGE(J105:M105,2)+LARGE(J105:M105,3)</f>
        <v>17</v>
      </c>
      <c r="Q105" s="25"/>
    </row>
    <row r="106" spans="1:17" ht="11.25">
      <c r="A106" s="17" t="s">
        <v>7</v>
      </c>
      <c r="B106" s="18">
        <v>93</v>
      </c>
      <c r="C106" s="38" t="s">
        <v>192</v>
      </c>
      <c r="D106" s="19" t="s">
        <v>193</v>
      </c>
      <c r="E106" s="19" t="s">
        <v>15</v>
      </c>
      <c r="F106" s="20">
        <v>0.0365625</v>
      </c>
      <c r="G106" s="27">
        <v>0.04372685185185185</v>
      </c>
      <c r="H106" s="42">
        <v>0.03974537037037037</v>
      </c>
      <c r="I106" s="46"/>
      <c r="J106" s="2">
        <v>1</v>
      </c>
      <c r="K106" s="2">
        <v>7</v>
      </c>
      <c r="L106" s="2">
        <v>7</v>
      </c>
      <c r="M106" s="8"/>
      <c r="N106" s="1">
        <f>LARGE(J106:M106,1)+LARGE(J106:M106,2)+LARGE(J106:M106,3)</f>
        <v>15</v>
      </c>
      <c r="Q106" s="25"/>
    </row>
    <row r="107" spans="1:17" ht="11.25">
      <c r="A107" s="17" t="s">
        <v>7</v>
      </c>
      <c r="B107" s="4">
        <v>680</v>
      </c>
      <c r="C107" s="4" t="s">
        <v>779</v>
      </c>
      <c r="D107" s="4" t="s">
        <v>780</v>
      </c>
      <c r="E107" s="4" t="s">
        <v>754</v>
      </c>
      <c r="F107" s="29"/>
      <c r="I107" s="76">
        <v>0.01923611111111111</v>
      </c>
      <c r="M107" s="2">
        <v>13</v>
      </c>
      <c r="N107" s="1">
        <f>SUM(J107:M107)</f>
        <v>13</v>
      </c>
      <c r="Q107" s="25"/>
    </row>
    <row r="108" spans="1:14" ht="11.25">
      <c r="A108" s="17" t="s">
        <v>7</v>
      </c>
      <c r="B108" s="18">
        <v>2</v>
      </c>
      <c r="C108" s="38" t="s">
        <v>186</v>
      </c>
      <c r="D108" s="19" t="s">
        <v>187</v>
      </c>
      <c r="E108" s="19" t="s">
        <v>4</v>
      </c>
      <c r="F108" s="20">
        <v>0.03450231481481481</v>
      </c>
      <c r="G108" s="11"/>
      <c r="H108" s="42">
        <v>0.04091435185185185</v>
      </c>
      <c r="I108" s="72">
        <v>0.020972222222222222</v>
      </c>
      <c r="J108" s="2">
        <v>3</v>
      </c>
      <c r="L108" s="2">
        <v>4</v>
      </c>
      <c r="M108" s="2">
        <v>3</v>
      </c>
      <c r="N108" s="1">
        <f>LARGE(J108:M108,1)+LARGE(J108:M108,2)+LARGE(J108:M108,3)</f>
        <v>10</v>
      </c>
    </row>
    <row r="109" spans="1:17" ht="11.25">
      <c r="A109" s="17" t="s">
        <v>7</v>
      </c>
      <c r="B109" s="18">
        <v>308</v>
      </c>
      <c r="C109" s="38" t="s">
        <v>180</v>
      </c>
      <c r="D109" s="19" t="s">
        <v>181</v>
      </c>
      <c r="E109" s="19" t="s">
        <v>200</v>
      </c>
      <c r="F109" s="20">
        <v>0.03159722222222222</v>
      </c>
      <c r="I109" s="46"/>
      <c r="J109" s="2">
        <v>8</v>
      </c>
      <c r="N109" s="1">
        <f>SUM(J109:M109)</f>
        <v>8</v>
      </c>
      <c r="Q109" s="25"/>
    </row>
    <row r="110" spans="1:17" ht="11.25">
      <c r="A110" s="17" t="s">
        <v>7</v>
      </c>
      <c r="B110" s="18">
        <v>41</v>
      </c>
      <c r="C110" s="38" t="s">
        <v>194</v>
      </c>
      <c r="D110" s="19" t="s">
        <v>195</v>
      </c>
      <c r="E110" s="19" t="s">
        <v>4</v>
      </c>
      <c r="F110" s="20">
        <v>0.036585648148148145</v>
      </c>
      <c r="G110" s="27">
        <v>0.044444444444444446</v>
      </c>
      <c r="H110" s="42">
        <v>0.04252314814814815</v>
      </c>
      <c r="I110" s="72">
        <v>0.022615740740740742</v>
      </c>
      <c r="J110" s="2">
        <v>1</v>
      </c>
      <c r="K110" s="2">
        <v>4</v>
      </c>
      <c r="L110" s="2">
        <v>1</v>
      </c>
      <c r="M110" s="2">
        <v>1</v>
      </c>
      <c r="N110" s="1">
        <f>LARGE(J110:M110,1)+LARGE(J110:M110,2)+LARGE(J110:M110,3)</f>
        <v>6</v>
      </c>
      <c r="Q110" s="25"/>
    </row>
    <row r="111" spans="1:17" ht="11.25">
      <c r="A111" s="17" t="s">
        <v>7</v>
      </c>
      <c r="B111" s="18">
        <v>300</v>
      </c>
      <c r="C111" s="38" t="s">
        <v>157</v>
      </c>
      <c r="D111" s="19" t="s">
        <v>175</v>
      </c>
      <c r="E111" s="19" t="s">
        <v>3</v>
      </c>
      <c r="F111" s="20">
        <v>0.032233796296296295</v>
      </c>
      <c r="G111" s="5"/>
      <c r="H111" s="42">
        <v>0.04370370370370371</v>
      </c>
      <c r="J111" s="2">
        <v>5</v>
      </c>
      <c r="L111" s="2">
        <v>1</v>
      </c>
      <c r="N111" s="1">
        <f>SUM(J111:M111)</f>
        <v>6</v>
      </c>
      <c r="Q111" s="25"/>
    </row>
    <row r="112" spans="1:14" ht="11.25">
      <c r="A112" s="17" t="s">
        <v>7</v>
      </c>
      <c r="B112" s="18">
        <v>197</v>
      </c>
      <c r="C112" s="38" t="s">
        <v>199</v>
      </c>
      <c r="D112" s="19" t="s">
        <v>115</v>
      </c>
      <c r="E112" s="19" t="s">
        <v>4</v>
      </c>
      <c r="F112" s="20">
        <v>0.04047453703703704</v>
      </c>
      <c r="G112" s="11">
        <v>0.049629629629629635</v>
      </c>
      <c r="H112" s="42">
        <v>0.04760416666666667</v>
      </c>
      <c r="I112" s="72">
        <v>0.026087962962962966</v>
      </c>
      <c r="J112" s="2">
        <v>1</v>
      </c>
      <c r="K112" s="2">
        <v>3</v>
      </c>
      <c r="L112" s="2">
        <v>1</v>
      </c>
      <c r="M112" s="2">
        <v>1</v>
      </c>
      <c r="N112" s="1">
        <f>LARGE(J112:M112,1)+LARGE(J112:M112,2)+LARGE(J112:M112,3)</f>
        <v>5</v>
      </c>
    </row>
    <row r="113" spans="1:14" ht="11.25">
      <c r="A113" s="17" t="s">
        <v>7</v>
      </c>
      <c r="B113" s="18">
        <v>233</v>
      </c>
      <c r="C113" s="38" t="s">
        <v>188</v>
      </c>
      <c r="D113" s="19" t="s">
        <v>179</v>
      </c>
      <c r="E113" s="19" t="s">
        <v>4</v>
      </c>
      <c r="F113" s="20">
        <v>0.03451388888888889</v>
      </c>
      <c r="G113" s="11"/>
      <c r="H113" s="42">
        <v>0.042465277777777775</v>
      </c>
      <c r="I113" s="72">
        <v>0.02280092592592593</v>
      </c>
      <c r="J113" s="2">
        <v>2</v>
      </c>
      <c r="L113" s="2">
        <v>2</v>
      </c>
      <c r="M113" s="2">
        <v>1</v>
      </c>
      <c r="N113" s="1">
        <f>LARGE(J113:M113,1)+LARGE(J113:M113,2)+LARGE(J113:M113,3)</f>
        <v>5</v>
      </c>
    </row>
    <row r="114" spans="1:17" ht="11.25">
      <c r="A114" s="17" t="s">
        <v>7</v>
      </c>
      <c r="B114" s="18">
        <v>317</v>
      </c>
      <c r="C114" s="38" t="s">
        <v>159</v>
      </c>
      <c r="D114" s="19" t="s">
        <v>160</v>
      </c>
      <c r="E114" s="19" t="s">
        <v>3</v>
      </c>
      <c r="F114" s="20">
        <v>0.045960648148148146</v>
      </c>
      <c r="G114" s="27">
        <v>0.051319444444444445</v>
      </c>
      <c r="H114" s="42">
        <v>0.045509259259259256</v>
      </c>
      <c r="I114" s="72">
        <v>0.02766203703703704</v>
      </c>
      <c r="J114" s="2">
        <v>1</v>
      </c>
      <c r="K114" s="2">
        <v>1</v>
      </c>
      <c r="L114" s="2">
        <v>1</v>
      </c>
      <c r="M114" s="2">
        <v>1</v>
      </c>
      <c r="N114" s="1">
        <f>LARGE(J114:M114,1)+LARGE(J114:M114,2)+LARGE(J114:M114,3)</f>
        <v>3</v>
      </c>
      <c r="Q114" s="25"/>
    </row>
    <row r="115" spans="1:17" ht="11.25">
      <c r="A115" s="17" t="s">
        <v>7</v>
      </c>
      <c r="B115" s="18">
        <v>305</v>
      </c>
      <c r="C115" s="38" t="s">
        <v>186</v>
      </c>
      <c r="D115" s="19" t="s">
        <v>198</v>
      </c>
      <c r="E115" s="19" t="s">
        <v>3</v>
      </c>
      <c r="F115" s="20">
        <v>0.03840277777777778</v>
      </c>
      <c r="H115" s="41"/>
      <c r="I115" s="72">
        <v>0.02153935185185185</v>
      </c>
      <c r="J115" s="2">
        <v>1</v>
      </c>
      <c r="M115" s="2">
        <v>1</v>
      </c>
      <c r="N115" s="1">
        <f aca="true" t="shared" si="5" ref="N115:N125">SUM(J115:M115)</f>
        <v>2</v>
      </c>
      <c r="Q115" s="25"/>
    </row>
    <row r="116" spans="1:17" ht="11.25">
      <c r="A116" s="17" t="s">
        <v>7</v>
      </c>
      <c r="B116" s="36">
        <v>10</v>
      </c>
      <c r="C116" s="39" t="s">
        <v>561</v>
      </c>
      <c r="D116" s="25" t="s">
        <v>144</v>
      </c>
      <c r="E116" s="25" t="s">
        <v>562</v>
      </c>
      <c r="F116" s="29"/>
      <c r="G116" s="27">
        <v>0.05012731481481481</v>
      </c>
      <c r="I116" s="72">
        <v>0.02619212962962963</v>
      </c>
      <c r="K116" s="2">
        <v>2</v>
      </c>
      <c r="M116" s="2">
        <v>1</v>
      </c>
      <c r="N116" s="1">
        <f t="shared" si="5"/>
        <v>3</v>
      </c>
      <c r="Q116" s="25"/>
    </row>
    <row r="117" spans="1:17" ht="11.25">
      <c r="A117" s="17" t="s">
        <v>7</v>
      </c>
      <c r="B117" s="4">
        <v>693</v>
      </c>
      <c r="C117" s="4" t="s">
        <v>783</v>
      </c>
      <c r="D117" s="4" t="s">
        <v>275</v>
      </c>
      <c r="E117" s="4" t="s">
        <v>754</v>
      </c>
      <c r="F117" s="29"/>
      <c r="I117" s="76">
        <v>0.032685185185185185</v>
      </c>
      <c r="M117" s="2">
        <v>1</v>
      </c>
      <c r="N117" s="1">
        <f t="shared" si="5"/>
        <v>1</v>
      </c>
      <c r="Q117" s="25"/>
    </row>
    <row r="118" spans="1:17" ht="11.25">
      <c r="A118" s="17" t="s">
        <v>7</v>
      </c>
      <c r="B118" s="4">
        <v>682</v>
      </c>
      <c r="C118" s="4" t="s">
        <v>781</v>
      </c>
      <c r="D118" s="4" t="s">
        <v>782</v>
      </c>
      <c r="E118" s="4" t="s">
        <v>754</v>
      </c>
      <c r="F118" s="29"/>
      <c r="I118" s="76">
        <v>0.02398148148148148</v>
      </c>
      <c r="M118" s="2">
        <v>1</v>
      </c>
      <c r="N118" s="1">
        <f t="shared" si="5"/>
        <v>1</v>
      </c>
      <c r="Q118" s="25"/>
    </row>
    <row r="119" spans="1:17" ht="11.25">
      <c r="A119" s="17" t="s">
        <v>7</v>
      </c>
      <c r="B119" s="4">
        <v>694</v>
      </c>
      <c r="C119" s="4" t="s">
        <v>336</v>
      </c>
      <c r="D119" s="4" t="s">
        <v>406</v>
      </c>
      <c r="E119" s="4" t="s">
        <v>754</v>
      </c>
      <c r="F119" s="29"/>
      <c r="I119" s="76">
        <v>0.024201388888888887</v>
      </c>
      <c r="M119" s="2">
        <v>1</v>
      </c>
      <c r="N119" s="1">
        <f t="shared" si="5"/>
        <v>1</v>
      </c>
      <c r="Q119" s="25"/>
    </row>
    <row r="120" spans="1:14" ht="11.25">
      <c r="A120" s="17" t="s">
        <v>7</v>
      </c>
      <c r="B120" s="68">
        <v>658</v>
      </c>
      <c r="C120" s="68" t="s">
        <v>777</v>
      </c>
      <c r="D120" s="68" t="s">
        <v>778</v>
      </c>
      <c r="E120" s="68" t="s">
        <v>2</v>
      </c>
      <c r="F120" s="10"/>
      <c r="G120" s="11"/>
      <c r="H120" s="43"/>
      <c r="I120" s="75">
        <v>0.028692129629629633</v>
      </c>
      <c r="M120" s="2">
        <v>1</v>
      </c>
      <c r="N120" s="1">
        <f t="shared" si="5"/>
        <v>1</v>
      </c>
    </row>
    <row r="121" spans="1:17" ht="11.25">
      <c r="A121" s="17" t="s">
        <v>7</v>
      </c>
      <c r="B121" s="83">
        <v>419</v>
      </c>
      <c r="C121" s="84" t="s">
        <v>174</v>
      </c>
      <c r="D121" s="85" t="s">
        <v>390</v>
      </c>
      <c r="E121" s="85"/>
      <c r="F121" s="29"/>
      <c r="I121" s="76">
        <v>0.027997685185185184</v>
      </c>
      <c r="K121" s="88"/>
      <c r="M121" s="2">
        <v>1</v>
      </c>
      <c r="N121" s="1">
        <f t="shared" si="5"/>
        <v>1</v>
      </c>
      <c r="Q121" s="25"/>
    </row>
    <row r="122" spans="1:14" ht="11.25">
      <c r="A122" s="25" t="s">
        <v>7</v>
      </c>
      <c r="B122" s="25">
        <v>424</v>
      </c>
      <c r="C122" s="25" t="s">
        <v>672</v>
      </c>
      <c r="D122" s="25" t="s">
        <v>198</v>
      </c>
      <c r="E122" s="25" t="s">
        <v>671</v>
      </c>
      <c r="F122" s="4"/>
      <c r="G122" s="4"/>
      <c r="H122" s="42">
        <v>0.044259259259259255</v>
      </c>
      <c r="I122" s="46"/>
      <c r="J122" s="4"/>
      <c r="K122" s="25"/>
      <c r="L122" s="2">
        <v>1</v>
      </c>
      <c r="M122" s="4"/>
      <c r="N122" s="1">
        <f t="shared" si="5"/>
        <v>1</v>
      </c>
    </row>
    <row r="123" spans="1:14" ht="11.25">
      <c r="A123" s="17" t="s">
        <v>7</v>
      </c>
      <c r="B123" s="80">
        <v>95</v>
      </c>
      <c r="C123" s="81" t="s">
        <v>189</v>
      </c>
      <c r="D123" s="82" t="s">
        <v>190</v>
      </c>
      <c r="E123" s="82" t="s">
        <v>4</v>
      </c>
      <c r="F123" s="20">
        <v>0.03596064814814815</v>
      </c>
      <c r="G123" s="11"/>
      <c r="J123" s="2">
        <v>1</v>
      </c>
      <c r="N123" s="1">
        <f t="shared" si="5"/>
        <v>1</v>
      </c>
    </row>
    <row r="124" spans="1:14" ht="11.25">
      <c r="A124" s="17" t="s">
        <v>7</v>
      </c>
      <c r="B124" s="18">
        <v>250</v>
      </c>
      <c r="C124" s="38" t="s">
        <v>196</v>
      </c>
      <c r="D124" s="19" t="s">
        <v>197</v>
      </c>
      <c r="E124" s="19" t="s">
        <v>6</v>
      </c>
      <c r="F124" s="20">
        <v>0.03829861111111111</v>
      </c>
      <c r="I124" s="46"/>
      <c r="J124" s="2">
        <v>1</v>
      </c>
      <c r="M124" s="8"/>
      <c r="N124" s="1">
        <f t="shared" si="5"/>
        <v>1</v>
      </c>
    </row>
    <row r="125" spans="1:17" ht="11.25">
      <c r="A125" s="17" t="s">
        <v>7</v>
      </c>
      <c r="B125" s="18">
        <v>306</v>
      </c>
      <c r="C125" s="38" t="s">
        <v>157</v>
      </c>
      <c r="D125" s="19" t="s">
        <v>158</v>
      </c>
      <c r="E125" s="19" t="s">
        <v>3</v>
      </c>
      <c r="F125" s="20">
        <v>0.04375</v>
      </c>
      <c r="H125" s="41"/>
      <c r="I125" s="46"/>
      <c r="J125" s="2">
        <v>1</v>
      </c>
      <c r="M125" s="8"/>
      <c r="N125" s="1">
        <f t="shared" si="5"/>
        <v>1</v>
      </c>
      <c r="Q125" s="25"/>
    </row>
    <row r="126" spans="1:14" ht="11.25">
      <c r="A126" s="17"/>
      <c r="B126" s="36"/>
      <c r="C126" s="39"/>
      <c r="D126" s="25"/>
      <c r="E126" s="25"/>
      <c r="G126" s="56"/>
      <c r="H126" s="41"/>
      <c r="N126" s="1"/>
    </row>
    <row r="127" spans="1:17" ht="11.25">
      <c r="A127" s="47" t="s">
        <v>49</v>
      </c>
      <c r="B127" s="48"/>
      <c r="C127" s="49"/>
      <c r="D127" s="50"/>
      <c r="E127" s="50"/>
      <c r="F127" s="51"/>
      <c r="G127" s="52"/>
      <c r="H127" s="53"/>
      <c r="I127" s="71"/>
      <c r="J127" s="54"/>
      <c r="K127" s="54"/>
      <c r="L127" s="54"/>
      <c r="M127" s="54"/>
      <c r="N127" s="55"/>
      <c r="Q127" s="25"/>
    </row>
    <row r="128" spans="1:14" ht="11.25">
      <c r="A128" s="17" t="s">
        <v>9</v>
      </c>
      <c r="B128" s="21">
        <v>384</v>
      </c>
      <c r="C128" s="39" t="s">
        <v>540</v>
      </c>
      <c r="D128" s="4" t="s">
        <v>148</v>
      </c>
      <c r="E128" s="4" t="s">
        <v>517</v>
      </c>
      <c r="F128" s="24"/>
      <c r="G128" s="5" t="s">
        <v>531</v>
      </c>
      <c r="H128" s="40">
        <v>0.01</v>
      </c>
      <c r="I128" s="40" t="s">
        <v>531</v>
      </c>
      <c r="K128" s="2">
        <v>1</v>
      </c>
      <c r="L128" s="2">
        <v>1</v>
      </c>
      <c r="M128" s="2">
        <v>1</v>
      </c>
      <c r="N128" s="1">
        <f aca="true" t="shared" si="6" ref="N128:N133">LARGE(J128:M128,1)+LARGE(J128:M128,2)+LARGE(J128:M128,3)</f>
        <v>3</v>
      </c>
    </row>
    <row r="129" spans="1:14" ht="11.25">
      <c r="A129" s="17" t="s">
        <v>9</v>
      </c>
      <c r="B129" s="18">
        <v>192</v>
      </c>
      <c r="C129" s="38" t="s">
        <v>82</v>
      </c>
      <c r="D129" s="19" t="s">
        <v>83</v>
      </c>
      <c r="E129" s="19" t="s">
        <v>4</v>
      </c>
      <c r="F129" s="20">
        <v>0.02245370370370371</v>
      </c>
      <c r="G129" s="5"/>
      <c r="H129" s="40">
        <v>0.00738425925925926</v>
      </c>
      <c r="I129" s="40" t="s">
        <v>531</v>
      </c>
      <c r="J129" s="2">
        <v>1</v>
      </c>
      <c r="L129" s="2">
        <v>1</v>
      </c>
      <c r="M129" s="2">
        <v>1</v>
      </c>
      <c r="N129" s="1">
        <f t="shared" si="6"/>
        <v>3</v>
      </c>
    </row>
    <row r="130" spans="1:14" ht="11.25">
      <c r="A130" s="17" t="s">
        <v>9</v>
      </c>
      <c r="B130" s="21">
        <v>363</v>
      </c>
      <c r="C130" s="39" t="s">
        <v>539</v>
      </c>
      <c r="D130" s="4" t="s">
        <v>171</v>
      </c>
      <c r="E130" s="4" t="s">
        <v>537</v>
      </c>
      <c r="F130" s="24"/>
      <c r="G130" s="5" t="s">
        <v>531</v>
      </c>
      <c r="H130" s="40">
        <v>0.00917824074074074</v>
      </c>
      <c r="I130" s="40" t="s">
        <v>531</v>
      </c>
      <c r="K130" s="2">
        <v>1</v>
      </c>
      <c r="L130" s="2">
        <v>1</v>
      </c>
      <c r="M130" s="2">
        <v>1</v>
      </c>
      <c r="N130" s="1">
        <f t="shared" si="6"/>
        <v>3</v>
      </c>
    </row>
    <row r="131" spans="1:14" ht="11.25">
      <c r="A131" s="17" t="s">
        <v>9</v>
      </c>
      <c r="B131" s="18">
        <v>262</v>
      </c>
      <c r="C131" s="38" t="s">
        <v>70</v>
      </c>
      <c r="D131" s="19" t="s">
        <v>71</v>
      </c>
      <c r="E131" s="19" t="s">
        <v>3</v>
      </c>
      <c r="F131" s="20">
        <v>0.017951388888888888</v>
      </c>
      <c r="G131" s="5"/>
      <c r="H131" s="40">
        <v>0.006099537037037036</v>
      </c>
      <c r="I131" s="40" t="s">
        <v>531</v>
      </c>
      <c r="J131" s="2">
        <v>1</v>
      </c>
      <c r="L131" s="2">
        <v>1</v>
      </c>
      <c r="M131" s="2">
        <v>1</v>
      </c>
      <c r="N131" s="1">
        <f t="shared" si="6"/>
        <v>3</v>
      </c>
    </row>
    <row r="132" spans="1:14" ht="11.25">
      <c r="A132" s="17" t="s">
        <v>9</v>
      </c>
      <c r="B132" s="18">
        <v>193</v>
      </c>
      <c r="C132" s="38" t="s">
        <v>80</v>
      </c>
      <c r="D132" s="19" t="s">
        <v>81</v>
      </c>
      <c r="E132" s="19" t="s">
        <v>4</v>
      </c>
      <c r="F132" s="20">
        <v>0.022314814814814815</v>
      </c>
      <c r="G132" s="5"/>
      <c r="H132" s="40">
        <v>0.007256944444444444</v>
      </c>
      <c r="I132" s="40" t="s">
        <v>531</v>
      </c>
      <c r="J132" s="2">
        <v>1</v>
      </c>
      <c r="L132" s="2">
        <v>1</v>
      </c>
      <c r="M132" s="2">
        <v>1</v>
      </c>
      <c r="N132" s="1">
        <f t="shared" si="6"/>
        <v>3</v>
      </c>
    </row>
    <row r="133" spans="1:14" ht="11.25">
      <c r="A133" s="17" t="s">
        <v>9</v>
      </c>
      <c r="B133" s="18">
        <v>198</v>
      </c>
      <c r="C133" s="38" t="s">
        <v>72</v>
      </c>
      <c r="D133" s="19" t="s">
        <v>73</v>
      </c>
      <c r="E133" s="19" t="s">
        <v>4</v>
      </c>
      <c r="F133" s="20">
        <v>0.018935185185185183</v>
      </c>
      <c r="G133" s="5" t="s">
        <v>531</v>
      </c>
      <c r="H133" s="40"/>
      <c r="I133" s="40" t="s">
        <v>531</v>
      </c>
      <c r="J133" s="2">
        <v>1</v>
      </c>
      <c r="K133" s="2">
        <v>1</v>
      </c>
      <c r="M133" s="2">
        <v>1</v>
      </c>
      <c r="N133" s="1">
        <f t="shared" si="6"/>
        <v>3</v>
      </c>
    </row>
    <row r="134" spans="1:14" ht="11.25">
      <c r="A134" s="17" t="s">
        <v>9</v>
      </c>
      <c r="B134" s="21">
        <v>417</v>
      </c>
      <c r="C134" s="39" t="s">
        <v>202</v>
      </c>
      <c r="D134" s="4" t="s">
        <v>97</v>
      </c>
      <c r="E134" s="4" t="s">
        <v>537</v>
      </c>
      <c r="F134" s="24"/>
      <c r="G134" s="5"/>
      <c r="H134" s="40">
        <v>0.007986111111111112</v>
      </c>
      <c r="I134" s="40" t="s">
        <v>531</v>
      </c>
      <c r="L134" s="2">
        <v>1</v>
      </c>
      <c r="M134" s="2">
        <v>1</v>
      </c>
      <c r="N134" s="1">
        <f aca="true" t="shared" si="7" ref="N134:N158">SUM(J134:M134)</f>
        <v>2</v>
      </c>
    </row>
    <row r="135" spans="1:14" ht="11.25">
      <c r="A135" s="17" t="s">
        <v>9</v>
      </c>
      <c r="B135" s="18">
        <v>46</v>
      </c>
      <c r="C135" s="38" t="s">
        <v>76</v>
      </c>
      <c r="D135" s="19" t="s">
        <v>77</v>
      </c>
      <c r="E135" s="19" t="s">
        <v>4</v>
      </c>
      <c r="F135" s="20">
        <v>0.019988425925925927</v>
      </c>
      <c r="G135" s="5"/>
      <c r="H135" s="40"/>
      <c r="I135" s="40" t="s">
        <v>531</v>
      </c>
      <c r="J135" s="2">
        <v>1</v>
      </c>
      <c r="M135" s="2">
        <v>1</v>
      </c>
      <c r="N135" s="1">
        <f t="shared" si="7"/>
        <v>2</v>
      </c>
    </row>
    <row r="136" spans="1:14" ht="11.25">
      <c r="A136" s="17" t="s">
        <v>9</v>
      </c>
      <c r="B136" s="21">
        <v>400</v>
      </c>
      <c r="C136" s="39" t="s">
        <v>546</v>
      </c>
      <c r="D136" s="4" t="s">
        <v>545</v>
      </c>
      <c r="E136" s="4" t="s">
        <v>538</v>
      </c>
      <c r="F136" s="24"/>
      <c r="G136" s="5" t="s">
        <v>531</v>
      </c>
      <c r="H136" s="40">
        <v>0.00849537037037037</v>
      </c>
      <c r="K136" s="2">
        <v>1</v>
      </c>
      <c r="L136" s="2">
        <v>1</v>
      </c>
      <c r="N136" s="1">
        <f t="shared" si="7"/>
        <v>2</v>
      </c>
    </row>
    <row r="137" spans="1:14" ht="11.25">
      <c r="A137" s="17" t="s">
        <v>9</v>
      </c>
      <c r="B137" s="21">
        <v>399</v>
      </c>
      <c r="C137" s="39" t="s">
        <v>544</v>
      </c>
      <c r="D137" s="4" t="s">
        <v>543</v>
      </c>
      <c r="E137" s="4" t="s">
        <v>538</v>
      </c>
      <c r="F137" s="24"/>
      <c r="G137" s="5" t="s">
        <v>531</v>
      </c>
      <c r="H137" s="40">
        <v>0.010127314814814815</v>
      </c>
      <c r="K137" s="2">
        <v>1</v>
      </c>
      <c r="L137" s="2">
        <v>1</v>
      </c>
      <c r="N137" s="1">
        <f t="shared" si="7"/>
        <v>2</v>
      </c>
    </row>
    <row r="138" spans="1:14" ht="11.25">
      <c r="A138" s="17" t="s">
        <v>9</v>
      </c>
      <c r="B138" s="18">
        <v>289</v>
      </c>
      <c r="C138" s="38" t="s">
        <v>86</v>
      </c>
      <c r="D138" s="19" t="s">
        <v>87</v>
      </c>
      <c r="E138" s="19" t="s">
        <v>91</v>
      </c>
      <c r="F138" s="20">
        <v>0.031481481481481485</v>
      </c>
      <c r="G138" s="5" t="s">
        <v>531</v>
      </c>
      <c r="H138" s="40"/>
      <c r="J138" s="2">
        <v>1</v>
      </c>
      <c r="K138" s="2">
        <v>1</v>
      </c>
      <c r="N138" s="1">
        <f t="shared" si="7"/>
        <v>2</v>
      </c>
    </row>
    <row r="139" spans="1:14" ht="11.25">
      <c r="A139" s="17" t="s">
        <v>9</v>
      </c>
      <c r="B139" s="18">
        <v>6</v>
      </c>
      <c r="C139" s="38" t="s">
        <v>74</v>
      </c>
      <c r="D139" s="19" t="s">
        <v>75</v>
      </c>
      <c r="E139" s="19" t="s">
        <v>3</v>
      </c>
      <c r="F139" s="20">
        <v>0.01951388888888889</v>
      </c>
      <c r="G139" s="5" t="s">
        <v>531</v>
      </c>
      <c r="H139" s="40"/>
      <c r="J139" s="2">
        <v>1</v>
      </c>
      <c r="K139" s="2">
        <v>1</v>
      </c>
      <c r="N139" s="1">
        <f t="shared" si="7"/>
        <v>2</v>
      </c>
    </row>
    <row r="140" spans="1:14" ht="11.25">
      <c r="A140" s="17" t="s">
        <v>9</v>
      </c>
      <c r="B140" s="4">
        <v>685</v>
      </c>
      <c r="C140" s="4" t="s">
        <v>234</v>
      </c>
      <c r="D140" s="4" t="s">
        <v>512</v>
      </c>
      <c r="E140" s="4" t="s">
        <v>754</v>
      </c>
      <c r="F140" s="24"/>
      <c r="G140" s="5"/>
      <c r="H140" s="40"/>
      <c r="I140" s="72" t="s">
        <v>531</v>
      </c>
      <c r="M140" s="2">
        <v>1</v>
      </c>
      <c r="N140" s="1">
        <f t="shared" si="7"/>
        <v>1</v>
      </c>
    </row>
    <row r="141" spans="1:14" ht="11.25">
      <c r="A141" s="17" t="s">
        <v>9</v>
      </c>
      <c r="B141" s="4">
        <v>674</v>
      </c>
      <c r="C141" s="4" t="s">
        <v>763</v>
      </c>
      <c r="D141" s="4" t="s">
        <v>764</v>
      </c>
      <c r="E141" s="4" t="s">
        <v>754</v>
      </c>
      <c r="F141" s="24"/>
      <c r="G141" s="5"/>
      <c r="H141" s="40"/>
      <c r="I141" s="72" t="s">
        <v>531</v>
      </c>
      <c r="M141" s="2">
        <v>1</v>
      </c>
      <c r="N141" s="1">
        <f t="shared" si="7"/>
        <v>1</v>
      </c>
    </row>
    <row r="142" spans="1:14" ht="11.25">
      <c r="A142" s="17" t="s">
        <v>9</v>
      </c>
      <c r="B142" s="4">
        <v>683</v>
      </c>
      <c r="C142" s="4" t="s">
        <v>765</v>
      </c>
      <c r="D142" s="4" t="s">
        <v>766</v>
      </c>
      <c r="E142" s="4" t="s">
        <v>769</v>
      </c>
      <c r="F142" s="24"/>
      <c r="G142" s="5"/>
      <c r="H142" s="40"/>
      <c r="I142" s="72" t="s">
        <v>531</v>
      </c>
      <c r="M142" s="2">
        <v>1</v>
      </c>
      <c r="N142" s="1">
        <f t="shared" si="7"/>
        <v>1</v>
      </c>
    </row>
    <row r="143" spans="1:14" ht="11.25">
      <c r="A143" s="17" t="s">
        <v>9</v>
      </c>
      <c r="B143" s="4">
        <v>673</v>
      </c>
      <c r="C143" s="4" t="s">
        <v>762</v>
      </c>
      <c r="D143" s="4" t="s">
        <v>300</v>
      </c>
      <c r="E143" s="4" t="s">
        <v>754</v>
      </c>
      <c r="F143" s="24"/>
      <c r="G143" s="5"/>
      <c r="H143" s="40"/>
      <c r="I143" s="72" t="s">
        <v>531</v>
      </c>
      <c r="M143" s="2">
        <v>1</v>
      </c>
      <c r="N143" s="1">
        <f t="shared" si="7"/>
        <v>1</v>
      </c>
    </row>
    <row r="144" spans="1:14" ht="11.25">
      <c r="A144" s="17" t="s">
        <v>9</v>
      </c>
      <c r="B144" s="4">
        <v>690</v>
      </c>
      <c r="C144" s="4" t="s">
        <v>768</v>
      </c>
      <c r="D144" s="4" t="s">
        <v>300</v>
      </c>
      <c r="F144" s="24"/>
      <c r="G144" s="5"/>
      <c r="H144" s="40"/>
      <c r="I144" s="72" t="s">
        <v>531</v>
      </c>
      <c r="M144" s="2">
        <v>1</v>
      </c>
      <c r="N144" s="1">
        <f t="shared" si="7"/>
        <v>1</v>
      </c>
    </row>
    <row r="145" spans="1:14" ht="11.25">
      <c r="A145" s="17" t="s">
        <v>9</v>
      </c>
      <c r="B145" s="4">
        <v>661</v>
      </c>
      <c r="C145" s="4" t="s">
        <v>759</v>
      </c>
      <c r="D145" s="4" t="s">
        <v>760</v>
      </c>
      <c r="E145" s="4" t="s">
        <v>754</v>
      </c>
      <c r="F145" s="24"/>
      <c r="G145" s="5"/>
      <c r="H145" s="40"/>
      <c r="I145" s="72" t="s">
        <v>531</v>
      </c>
      <c r="M145" s="2">
        <v>1</v>
      </c>
      <c r="N145" s="1">
        <f t="shared" si="7"/>
        <v>1</v>
      </c>
    </row>
    <row r="146" spans="1:14" ht="11.25">
      <c r="A146" s="17" t="s">
        <v>9</v>
      </c>
      <c r="B146" s="4">
        <v>662</v>
      </c>
      <c r="C146" s="4" t="s">
        <v>761</v>
      </c>
      <c r="D146" s="4" t="s">
        <v>760</v>
      </c>
      <c r="E146" s="4" t="s">
        <v>754</v>
      </c>
      <c r="F146" s="24"/>
      <c r="G146" s="5"/>
      <c r="H146" s="40"/>
      <c r="I146" s="72" t="s">
        <v>531</v>
      </c>
      <c r="M146" s="2">
        <v>1</v>
      </c>
      <c r="N146" s="1">
        <f t="shared" si="7"/>
        <v>1</v>
      </c>
    </row>
    <row r="147" spans="1:14" ht="11.25">
      <c r="A147" s="17" t="s">
        <v>9</v>
      </c>
      <c r="B147" s="4">
        <v>653</v>
      </c>
      <c r="C147" s="4" t="s">
        <v>756</v>
      </c>
      <c r="D147" s="4" t="s">
        <v>757</v>
      </c>
      <c r="E147" s="4" t="s">
        <v>754</v>
      </c>
      <c r="F147" s="24"/>
      <c r="G147" s="5"/>
      <c r="H147" s="40"/>
      <c r="I147" s="72" t="s">
        <v>531</v>
      </c>
      <c r="M147" s="2">
        <v>1</v>
      </c>
      <c r="N147" s="1">
        <f t="shared" si="7"/>
        <v>1</v>
      </c>
    </row>
    <row r="148" spans="1:14" ht="11.25">
      <c r="A148" s="17" t="s">
        <v>9</v>
      </c>
      <c r="B148" s="4">
        <v>659</v>
      </c>
      <c r="C148" s="4" t="s">
        <v>758</v>
      </c>
      <c r="D148" s="4" t="s">
        <v>745</v>
      </c>
      <c r="E148" s="4" t="s">
        <v>754</v>
      </c>
      <c r="F148" s="24"/>
      <c r="G148" s="5"/>
      <c r="H148" s="40"/>
      <c r="I148" s="72" t="s">
        <v>531</v>
      </c>
      <c r="M148" s="2">
        <v>1</v>
      </c>
      <c r="N148" s="1">
        <f t="shared" si="7"/>
        <v>1</v>
      </c>
    </row>
    <row r="149" spans="1:14" ht="11.25">
      <c r="A149" s="17" t="s">
        <v>9</v>
      </c>
      <c r="B149" s="4">
        <v>686</v>
      </c>
      <c r="C149" s="4" t="s">
        <v>767</v>
      </c>
      <c r="D149" s="4" t="s">
        <v>753</v>
      </c>
      <c r="E149" s="4" t="s">
        <v>754</v>
      </c>
      <c r="F149" s="24"/>
      <c r="G149" s="5"/>
      <c r="H149" s="40"/>
      <c r="I149" s="72" t="s">
        <v>531</v>
      </c>
      <c r="M149" s="2">
        <v>1</v>
      </c>
      <c r="N149" s="1">
        <f t="shared" si="7"/>
        <v>1</v>
      </c>
    </row>
    <row r="150" spans="1:14" ht="11.25">
      <c r="A150" s="17" t="s">
        <v>9</v>
      </c>
      <c r="B150" s="26">
        <v>429</v>
      </c>
      <c r="C150" s="39" t="s">
        <v>735</v>
      </c>
      <c r="D150" s="22" t="s">
        <v>736</v>
      </c>
      <c r="E150" s="22" t="s">
        <v>537</v>
      </c>
      <c r="F150" s="24"/>
      <c r="G150" s="5"/>
      <c r="H150" s="40">
        <v>0.008935185185185187</v>
      </c>
      <c r="L150" s="2">
        <v>1</v>
      </c>
      <c r="N150" s="1">
        <f t="shared" si="7"/>
        <v>1</v>
      </c>
    </row>
    <row r="151" spans="1:14" ht="11.25">
      <c r="A151" s="17" t="s">
        <v>9</v>
      </c>
      <c r="B151" s="18">
        <v>98</v>
      </c>
      <c r="C151" s="38" t="s">
        <v>68</v>
      </c>
      <c r="D151" s="19" t="s">
        <v>69</v>
      </c>
      <c r="E151" s="19" t="s">
        <v>3</v>
      </c>
      <c r="F151" s="20">
        <v>0.017905092592592594</v>
      </c>
      <c r="G151" s="5"/>
      <c r="H151" s="40"/>
      <c r="J151" s="2">
        <v>1</v>
      </c>
      <c r="M151" s="8"/>
      <c r="N151" s="1">
        <f t="shared" si="7"/>
        <v>1</v>
      </c>
    </row>
    <row r="152" spans="1:14" ht="11.25">
      <c r="A152" s="17" t="s">
        <v>9</v>
      </c>
      <c r="B152" s="21">
        <v>392</v>
      </c>
      <c r="C152" s="39" t="s">
        <v>542</v>
      </c>
      <c r="D152" s="4" t="s">
        <v>541</v>
      </c>
      <c r="F152" s="24"/>
      <c r="G152" s="5" t="s">
        <v>531</v>
      </c>
      <c r="H152" s="40"/>
      <c r="J152" s="3"/>
      <c r="K152" s="2">
        <v>1</v>
      </c>
      <c r="N152" s="1">
        <f t="shared" si="7"/>
        <v>1</v>
      </c>
    </row>
    <row r="153" spans="1:14" ht="11.25">
      <c r="A153" s="17" t="s">
        <v>9</v>
      </c>
      <c r="B153" s="18">
        <v>297</v>
      </c>
      <c r="C153" s="38" t="s">
        <v>63</v>
      </c>
      <c r="D153" s="19" t="s">
        <v>64</v>
      </c>
      <c r="E153" s="19" t="s">
        <v>24</v>
      </c>
      <c r="F153" s="20">
        <v>0.04200231481481481</v>
      </c>
      <c r="G153" s="5"/>
      <c r="H153" s="40"/>
      <c r="J153" s="2">
        <v>1</v>
      </c>
      <c r="N153" s="1">
        <f t="shared" si="7"/>
        <v>1</v>
      </c>
    </row>
    <row r="154" spans="1:14" ht="11.25">
      <c r="A154" s="17" t="s">
        <v>9</v>
      </c>
      <c r="B154" s="18">
        <v>294</v>
      </c>
      <c r="C154" s="38" t="s">
        <v>65</v>
      </c>
      <c r="D154" s="19" t="s">
        <v>66</v>
      </c>
      <c r="E154" s="19" t="s">
        <v>24</v>
      </c>
      <c r="F154" s="20">
        <v>0.04204861111111111</v>
      </c>
      <c r="G154" s="5"/>
      <c r="H154" s="40"/>
      <c r="J154" s="2">
        <v>1</v>
      </c>
      <c r="N154" s="1">
        <f t="shared" si="7"/>
        <v>1</v>
      </c>
    </row>
    <row r="155" spans="1:14" ht="11.25">
      <c r="A155" s="17" t="s">
        <v>9</v>
      </c>
      <c r="B155" s="18">
        <v>295</v>
      </c>
      <c r="C155" s="38" t="s">
        <v>67</v>
      </c>
      <c r="D155" s="19" t="s">
        <v>66</v>
      </c>
      <c r="E155" s="19" t="s">
        <v>24</v>
      </c>
      <c r="F155" s="20">
        <v>0.04207175925925926</v>
      </c>
      <c r="G155" s="5"/>
      <c r="H155" s="40"/>
      <c r="J155" s="2">
        <v>1</v>
      </c>
      <c r="N155" s="1">
        <f t="shared" si="7"/>
        <v>1</v>
      </c>
    </row>
    <row r="156" spans="1:14" ht="11.25">
      <c r="A156" s="17" t="s">
        <v>9</v>
      </c>
      <c r="B156" s="18">
        <v>211</v>
      </c>
      <c r="C156" s="38" t="s">
        <v>78</v>
      </c>
      <c r="D156" s="19" t="s">
        <v>79</v>
      </c>
      <c r="E156" s="19" t="s">
        <v>90</v>
      </c>
      <c r="F156" s="20">
        <v>0.02113425925925926</v>
      </c>
      <c r="G156" s="5"/>
      <c r="H156" s="40"/>
      <c r="J156" s="2">
        <v>1</v>
      </c>
      <c r="N156" s="1">
        <f t="shared" si="7"/>
        <v>1</v>
      </c>
    </row>
    <row r="157" spans="1:14" ht="11.25">
      <c r="A157" s="17" t="s">
        <v>9</v>
      </c>
      <c r="B157" s="18">
        <v>208</v>
      </c>
      <c r="C157" s="38" t="s">
        <v>84</v>
      </c>
      <c r="D157" s="19" t="s">
        <v>85</v>
      </c>
      <c r="E157" s="19" t="s">
        <v>90</v>
      </c>
      <c r="F157" s="20">
        <v>0.024224537037037034</v>
      </c>
      <c r="G157" s="5"/>
      <c r="H157" s="40"/>
      <c r="J157" s="2">
        <v>1</v>
      </c>
      <c r="N157" s="1">
        <f t="shared" si="7"/>
        <v>1</v>
      </c>
    </row>
    <row r="158" spans="1:14" ht="11.25">
      <c r="A158" s="17" t="s">
        <v>9</v>
      </c>
      <c r="B158" s="18">
        <v>210</v>
      </c>
      <c r="C158" s="38" t="s">
        <v>88</v>
      </c>
      <c r="D158" s="19" t="s">
        <v>89</v>
      </c>
      <c r="E158" s="19" t="s">
        <v>90</v>
      </c>
      <c r="F158" s="20">
        <v>0.032060185185185185</v>
      </c>
      <c r="G158" s="5"/>
      <c r="H158" s="40"/>
      <c r="J158" s="2">
        <v>1</v>
      </c>
      <c r="N158" s="1">
        <f t="shared" si="7"/>
        <v>1</v>
      </c>
    </row>
    <row r="159" spans="1:14" ht="11.25">
      <c r="A159" s="17"/>
      <c r="B159" s="36"/>
      <c r="C159" s="39"/>
      <c r="D159" s="25"/>
      <c r="E159" s="25"/>
      <c r="H159" s="41"/>
      <c r="N159" s="1"/>
    </row>
    <row r="160" spans="1:17" ht="11.25">
      <c r="A160" s="47" t="s">
        <v>48</v>
      </c>
      <c r="B160" s="48"/>
      <c r="C160" s="49"/>
      <c r="D160" s="50"/>
      <c r="E160" s="50"/>
      <c r="F160" s="51"/>
      <c r="G160" s="52"/>
      <c r="H160" s="53"/>
      <c r="I160" s="71"/>
      <c r="J160" s="54"/>
      <c r="K160" s="54"/>
      <c r="L160" s="54"/>
      <c r="M160" s="54"/>
      <c r="N160" s="1" t="e">
        <f>LARGE(J160:M160,1)+LARGE(J160:M160,2)+LARGE(J160:M160,3)</f>
        <v>#NUM!</v>
      </c>
      <c r="Q160" s="25"/>
    </row>
    <row r="161" spans="1:17" ht="11.25">
      <c r="A161" s="17" t="s">
        <v>10</v>
      </c>
      <c r="B161" s="18">
        <v>291</v>
      </c>
      <c r="C161" s="38" t="s">
        <v>74</v>
      </c>
      <c r="D161" s="19" t="s">
        <v>128</v>
      </c>
      <c r="E161" s="19" t="s">
        <v>3</v>
      </c>
      <c r="F161" s="20">
        <v>0.01622685185185185</v>
      </c>
      <c r="G161" s="27">
        <v>0.008472222222222221</v>
      </c>
      <c r="H161" s="41">
        <v>0.009224537037037036</v>
      </c>
      <c r="I161" s="72">
        <v>0.009502314814814816</v>
      </c>
      <c r="J161" s="2">
        <v>20</v>
      </c>
      <c r="K161" s="2">
        <v>20</v>
      </c>
      <c r="L161" s="2">
        <v>20</v>
      </c>
      <c r="M161" s="2">
        <v>20</v>
      </c>
      <c r="N161" s="1">
        <f>LARGE(J161:M161,1)+LARGE(J161:M161,2)+LARGE(J161:M161,3)</f>
        <v>60</v>
      </c>
      <c r="Q161" s="25"/>
    </row>
    <row r="162" spans="1:17" ht="11.25">
      <c r="A162" s="17" t="s">
        <v>10</v>
      </c>
      <c r="B162" s="36">
        <v>354</v>
      </c>
      <c r="C162" s="39" t="s">
        <v>553</v>
      </c>
      <c r="D162" s="25" t="s">
        <v>162</v>
      </c>
      <c r="E162" s="25" t="s">
        <v>4</v>
      </c>
      <c r="F162" s="29"/>
      <c r="G162" s="27">
        <v>0.008622685185185185</v>
      </c>
      <c r="H162" s="40">
        <v>0.011296296296296296</v>
      </c>
      <c r="I162" s="72">
        <v>0.009594907407407408</v>
      </c>
      <c r="K162" s="2">
        <v>18</v>
      </c>
      <c r="L162" s="2">
        <v>19</v>
      </c>
      <c r="M162" s="2">
        <v>19</v>
      </c>
      <c r="N162" s="1">
        <f>LARGE(J162:M162,1)+LARGE(J162:M162,2)+LARGE(J162:M162,3)</f>
        <v>56</v>
      </c>
      <c r="Q162" s="25"/>
    </row>
    <row r="163" spans="1:17" ht="11.25">
      <c r="A163" s="17" t="s">
        <v>10</v>
      </c>
      <c r="B163" s="36">
        <v>369</v>
      </c>
      <c r="C163" s="39" t="s">
        <v>213</v>
      </c>
      <c r="D163" s="25" t="s">
        <v>554</v>
      </c>
      <c r="E163" s="25" t="s">
        <v>4</v>
      </c>
      <c r="F163" s="29"/>
      <c r="G163" s="27">
        <v>0.008518518518518519</v>
      </c>
      <c r="H163" s="42">
        <v>0.01136574074074074</v>
      </c>
      <c r="I163" s="72">
        <v>0.010185185185185184</v>
      </c>
      <c r="K163" s="2">
        <v>19</v>
      </c>
      <c r="L163" s="2">
        <v>18</v>
      </c>
      <c r="M163" s="2">
        <v>18</v>
      </c>
      <c r="N163" s="1">
        <f>LARGE(J163:M163,1)+LARGE(J163:M163,2)+LARGE(J163:M163,3)</f>
        <v>55</v>
      </c>
      <c r="Q163" s="25"/>
    </row>
    <row r="164" spans="1:17" ht="11.25">
      <c r="A164" s="17" t="s">
        <v>10</v>
      </c>
      <c r="B164" s="18">
        <v>11</v>
      </c>
      <c r="C164" s="38" t="s">
        <v>203</v>
      </c>
      <c r="D164" s="19" t="s">
        <v>171</v>
      </c>
      <c r="E164" s="19" t="s">
        <v>3</v>
      </c>
      <c r="F164" s="20">
        <v>0.02107638888888889</v>
      </c>
      <c r="G164" s="27">
        <v>0.009432870370370371</v>
      </c>
      <c r="H164" s="41">
        <v>0.011608796296296296</v>
      </c>
      <c r="I164" s="72">
        <v>0.01238425925925926</v>
      </c>
      <c r="J164" s="2">
        <v>18</v>
      </c>
      <c r="K164" s="2">
        <v>17</v>
      </c>
      <c r="L164" s="2">
        <v>17</v>
      </c>
      <c r="M164" s="2">
        <v>17</v>
      </c>
      <c r="N164" s="1">
        <f>LARGE(J164:M164,1)+LARGE(J164:M164,2)+LARGE(J164:M164,3)</f>
        <v>52</v>
      </c>
      <c r="Q164" s="25"/>
    </row>
    <row r="165" spans="1:17" ht="11.25">
      <c r="A165" s="17" t="s">
        <v>10</v>
      </c>
      <c r="B165" s="18">
        <v>49</v>
      </c>
      <c r="C165" s="38" t="s">
        <v>205</v>
      </c>
      <c r="D165" s="19" t="s">
        <v>204</v>
      </c>
      <c r="E165" s="19" t="s">
        <v>1</v>
      </c>
      <c r="F165" s="20">
        <v>0.019664351851851853</v>
      </c>
      <c r="H165" s="41"/>
      <c r="I165" s="46"/>
      <c r="J165" s="2">
        <v>19</v>
      </c>
      <c r="N165" s="1">
        <f>SUM(J165:M165)</f>
        <v>19</v>
      </c>
      <c r="Q165" s="25"/>
    </row>
    <row r="166" spans="1:14" ht="11.25">
      <c r="A166" s="17" t="s">
        <v>10</v>
      </c>
      <c r="B166" s="4">
        <v>684</v>
      </c>
      <c r="C166" s="4" t="s">
        <v>213</v>
      </c>
      <c r="D166" s="4" t="s">
        <v>512</v>
      </c>
      <c r="E166" s="4" t="s">
        <v>754</v>
      </c>
      <c r="I166" s="40">
        <v>0.014884259259259259</v>
      </c>
      <c r="M166" s="2">
        <v>16</v>
      </c>
      <c r="N166" s="1">
        <f>SUM(J166:M166)</f>
        <v>16</v>
      </c>
    </row>
    <row r="167" spans="1:17" ht="11.25">
      <c r="A167" s="17" t="s">
        <v>10</v>
      </c>
      <c r="B167" s="18">
        <v>284</v>
      </c>
      <c r="C167" s="38" t="s">
        <v>202</v>
      </c>
      <c r="D167" s="19" t="s">
        <v>201</v>
      </c>
      <c r="E167" s="19" t="s">
        <v>3</v>
      </c>
      <c r="F167" s="20" t="s">
        <v>531</v>
      </c>
      <c r="H167" s="41"/>
      <c r="I167" s="46"/>
      <c r="J167" s="2">
        <v>1</v>
      </c>
      <c r="N167" s="1">
        <f>SUM(J167:M167)</f>
        <v>1</v>
      </c>
      <c r="Q167" s="25"/>
    </row>
    <row r="168" spans="1:17" ht="11.25">
      <c r="A168" s="17"/>
      <c r="B168" s="36"/>
      <c r="C168" s="39"/>
      <c r="D168" s="25"/>
      <c r="E168" s="25"/>
      <c r="F168" s="29"/>
      <c r="N168" s="1"/>
      <c r="Q168" s="25"/>
    </row>
    <row r="169" spans="1:17" ht="11.25">
      <c r="A169" s="47" t="s">
        <v>47</v>
      </c>
      <c r="B169" s="48"/>
      <c r="C169" s="49"/>
      <c r="D169" s="50"/>
      <c r="E169" s="50"/>
      <c r="F169" s="51"/>
      <c r="G169" s="52"/>
      <c r="H169" s="53"/>
      <c r="I169" s="71"/>
      <c r="J169" s="54"/>
      <c r="K169" s="54"/>
      <c r="L169" s="54"/>
      <c r="M169" s="54"/>
      <c r="N169" s="1" t="e">
        <f>LARGE(J169:M169,1)+LARGE(J169:M169,2)+LARGE(J169:M169,3)</f>
        <v>#NUM!</v>
      </c>
      <c r="Q169" s="25"/>
    </row>
    <row r="170" spans="1:17" ht="11.25">
      <c r="A170" s="17" t="s">
        <v>11</v>
      </c>
      <c r="B170" s="18">
        <v>17</v>
      </c>
      <c r="C170" s="38" t="s">
        <v>208</v>
      </c>
      <c r="D170" s="19" t="s">
        <v>209</v>
      </c>
      <c r="E170" s="19" t="s">
        <v>3</v>
      </c>
      <c r="F170" s="20">
        <v>0.03167824074074074</v>
      </c>
      <c r="G170" s="27">
        <v>0.03884259259259259</v>
      </c>
      <c r="H170" s="42">
        <v>0.03866898148148148</v>
      </c>
      <c r="I170" s="72">
        <v>0.020532407407407405</v>
      </c>
      <c r="J170" s="2">
        <v>20</v>
      </c>
      <c r="K170" s="2">
        <v>20</v>
      </c>
      <c r="L170" s="2">
        <v>20</v>
      </c>
      <c r="M170" s="2">
        <v>20</v>
      </c>
      <c r="N170" s="1">
        <f>LARGE(J170:M170,1)+LARGE(J170:M170,2)+LARGE(J170:M170,3)</f>
        <v>60</v>
      </c>
      <c r="Q170" s="25"/>
    </row>
    <row r="171" spans="1:17" ht="11.25">
      <c r="A171" s="17" t="s">
        <v>11</v>
      </c>
      <c r="B171" s="18">
        <v>21</v>
      </c>
      <c r="C171" s="38" t="s">
        <v>212</v>
      </c>
      <c r="D171" s="19" t="s">
        <v>69</v>
      </c>
      <c r="E171" s="19" t="s">
        <v>3</v>
      </c>
      <c r="F171" s="20">
        <v>0.036412037037037034</v>
      </c>
      <c r="H171" s="42">
        <v>0.041354166666666664</v>
      </c>
      <c r="I171" s="72">
        <v>0.021956018518518517</v>
      </c>
      <c r="J171" s="2">
        <v>18</v>
      </c>
      <c r="L171" s="2">
        <v>19</v>
      </c>
      <c r="M171" s="2">
        <v>19</v>
      </c>
      <c r="N171" s="1">
        <f>LARGE(J171:M171,1)+LARGE(J171:M171,2)+LARGE(J171:M171,3)</f>
        <v>56</v>
      </c>
      <c r="Q171" s="25"/>
    </row>
    <row r="172" spans="1:17" ht="11.25">
      <c r="A172" s="17" t="s">
        <v>11</v>
      </c>
      <c r="B172" s="18">
        <v>257</v>
      </c>
      <c r="C172" s="38" t="s">
        <v>213</v>
      </c>
      <c r="D172" s="19" t="s">
        <v>162</v>
      </c>
      <c r="E172" s="19" t="s">
        <v>4</v>
      </c>
      <c r="F172" s="20">
        <v>0.03706018518518519</v>
      </c>
      <c r="G172" s="27">
        <v>0.045173611111111116</v>
      </c>
      <c r="H172" s="42">
        <v>0.04273148148148148</v>
      </c>
      <c r="I172" s="46"/>
      <c r="J172" s="2">
        <v>17</v>
      </c>
      <c r="K172" s="2">
        <v>19</v>
      </c>
      <c r="L172" s="2">
        <v>18</v>
      </c>
      <c r="N172" s="1">
        <f>LARGE(J172:M172,1)+LARGE(J172:M172,2)+LARGE(J172:M172,3)</f>
        <v>54</v>
      </c>
      <c r="Q172" s="25"/>
    </row>
    <row r="173" spans="1:17" ht="11.25">
      <c r="A173" s="17" t="s">
        <v>11</v>
      </c>
      <c r="B173" s="18">
        <v>34</v>
      </c>
      <c r="C173" s="38" t="s">
        <v>216</v>
      </c>
      <c r="D173" s="19" t="s">
        <v>217</v>
      </c>
      <c r="E173" s="19" t="s">
        <v>4</v>
      </c>
      <c r="F173" s="20">
        <v>0.04079861111111111</v>
      </c>
      <c r="G173" s="27">
        <v>0.05077546296296296</v>
      </c>
      <c r="H173" s="42">
        <v>0.04524305555555556</v>
      </c>
      <c r="I173" s="72">
        <v>0.02445601851851852</v>
      </c>
      <c r="J173" s="2">
        <v>15</v>
      </c>
      <c r="K173" s="2">
        <v>18</v>
      </c>
      <c r="L173" s="2">
        <v>17</v>
      </c>
      <c r="M173" s="2">
        <v>17</v>
      </c>
      <c r="N173" s="1">
        <f>LARGE(J173:M173,1)+LARGE(J173:M173,2)+LARGE(J173:M173,3)</f>
        <v>52</v>
      </c>
      <c r="Q173" s="25"/>
    </row>
    <row r="174" spans="1:17" ht="11.25">
      <c r="A174" s="17" t="s">
        <v>11</v>
      </c>
      <c r="B174" s="18">
        <v>282</v>
      </c>
      <c r="C174" s="38" t="s">
        <v>214</v>
      </c>
      <c r="D174" s="19" t="s">
        <v>215</v>
      </c>
      <c r="E174" s="19" t="s">
        <v>3</v>
      </c>
      <c r="F174" s="20">
        <v>0.03733796296296296</v>
      </c>
      <c r="H174" s="41"/>
      <c r="I174" s="72">
        <v>0.024212962962962964</v>
      </c>
      <c r="J174" s="2">
        <v>16</v>
      </c>
      <c r="M174" s="2">
        <v>18</v>
      </c>
      <c r="N174" s="1">
        <f aca="true" t="shared" si="8" ref="N174:N179">SUM(J174:M174)</f>
        <v>34</v>
      </c>
      <c r="Q174" s="25"/>
    </row>
    <row r="175" spans="1:17" ht="11.25">
      <c r="A175" s="17" t="s">
        <v>11</v>
      </c>
      <c r="B175" s="18">
        <v>166</v>
      </c>
      <c r="C175" s="38" t="s">
        <v>206</v>
      </c>
      <c r="D175" s="19" t="s">
        <v>71</v>
      </c>
      <c r="E175" s="19" t="s">
        <v>3</v>
      </c>
      <c r="F175" s="20">
        <v>0.042337962962962966</v>
      </c>
      <c r="G175" s="27">
        <v>0.051388888888888894</v>
      </c>
      <c r="H175" s="41"/>
      <c r="I175" s="46"/>
      <c r="J175" s="2">
        <v>14</v>
      </c>
      <c r="K175" s="2">
        <v>17</v>
      </c>
      <c r="N175" s="1">
        <f t="shared" si="8"/>
        <v>31</v>
      </c>
      <c r="Q175" s="25"/>
    </row>
    <row r="176" spans="1:17" ht="11.25">
      <c r="A176" s="17" t="s">
        <v>11</v>
      </c>
      <c r="B176" s="18">
        <v>45</v>
      </c>
      <c r="C176" s="38" t="s">
        <v>207</v>
      </c>
      <c r="D176" s="19" t="s">
        <v>77</v>
      </c>
      <c r="E176" s="19" t="s">
        <v>4</v>
      </c>
      <c r="F176" s="20">
        <v>0.0447337962962963</v>
      </c>
      <c r="H176" s="41"/>
      <c r="I176" s="72">
        <v>0.0278125</v>
      </c>
      <c r="J176" s="2">
        <v>13</v>
      </c>
      <c r="M176" s="2">
        <v>15</v>
      </c>
      <c r="N176" s="1">
        <f t="shared" si="8"/>
        <v>28</v>
      </c>
      <c r="Q176" s="25"/>
    </row>
    <row r="177" spans="1:14" ht="11.25">
      <c r="A177" s="17" t="s">
        <v>11</v>
      </c>
      <c r="B177" s="18">
        <v>72</v>
      </c>
      <c r="C177" s="38" t="s">
        <v>210</v>
      </c>
      <c r="D177" s="19" t="s">
        <v>211</v>
      </c>
      <c r="E177" s="19" t="s">
        <v>3</v>
      </c>
      <c r="F177" s="20">
        <v>0.03635416666666667</v>
      </c>
      <c r="G177" s="5"/>
      <c r="H177" s="41"/>
      <c r="I177" s="46"/>
      <c r="J177" s="2">
        <v>19</v>
      </c>
      <c r="N177" s="1">
        <f t="shared" si="8"/>
        <v>19</v>
      </c>
    </row>
    <row r="178" spans="1:17" ht="11.25">
      <c r="A178" s="17" t="s">
        <v>11</v>
      </c>
      <c r="B178" s="4">
        <v>695</v>
      </c>
      <c r="C178" s="4" t="s">
        <v>775</v>
      </c>
      <c r="D178" s="4" t="s">
        <v>165</v>
      </c>
      <c r="E178" s="4" t="s">
        <v>627</v>
      </c>
      <c r="F178" s="29"/>
      <c r="I178" s="40">
        <v>0.024583333333333332</v>
      </c>
      <c r="M178" s="2">
        <v>16</v>
      </c>
      <c r="N178" s="1">
        <f t="shared" si="8"/>
        <v>16</v>
      </c>
      <c r="Q178" s="25"/>
    </row>
    <row r="179" spans="1:17" ht="11.25">
      <c r="A179" s="17" t="s">
        <v>11</v>
      </c>
      <c r="B179" s="4">
        <v>692</v>
      </c>
      <c r="C179" s="4" t="s">
        <v>776</v>
      </c>
      <c r="D179" s="4" t="s">
        <v>300</v>
      </c>
      <c r="E179" s="4" t="s">
        <v>754</v>
      </c>
      <c r="F179" s="29"/>
      <c r="I179" s="40">
        <v>0.05667824074074074</v>
      </c>
      <c r="M179" s="2">
        <v>14</v>
      </c>
      <c r="N179" s="1">
        <f t="shared" si="8"/>
        <v>14</v>
      </c>
      <c r="Q179" s="25"/>
    </row>
    <row r="180" spans="1:5" ht="11.25">
      <c r="A180" s="57"/>
      <c r="B180" s="26"/>
      <c r="C180" s="22"/>
      <c r="D180" s="22"/>
      <c r="E180" s="22"/>
    </row>
    <row r="181" spans="1:17" ht="11.25">
      <c r="A181" s="47" t="s">
        <v>46</v>
      </c>
      <c r="B181" s="48"/>
      <c r="C181" s="49"/>
      <c r="D181" s="50"/>
      <c r="E181" s="50"/>
      <c r="F181" s="51"/>
      <c r="G181" s="52"/>
      <c r="H181" s="53"/>
      <c r="I181" s="71"/>
      <c r="J181" s="54"/>
      <c r="K181" s="54"/>
      <c r="L181" s="54"/>
      <c r="M181" s="54"/>
      <c r="N181" s="1" t="e">
        <f>LARGE(J181:M181,1)+LARGE(J181:M181,2)+LARGE(J181:M181,3)</f>
        <v>#NUM!</v>
      </c>
      <c r="Q181" s="25"/>
    </row>
    <row r="182" spans="1:17" s="31" customFormat="1" ht="11.25">
      <c r="A182" s="12" t="s">
        <v>32</v>
      </c>
      <c r="B182" s="18">
        <v>153</v>
      </c>
      <c r="C182" s="38" t="s">
        <v>220</v>
      </c>
      <c r="D182" s="19" t="s">
        <v>219</v>
      </c>
      <c r="E182" s="19" t="s">
        <v>8</v>
      </c>
      <c r="F182" s="20">
        <v>0.06017361111111111</v>
      </c>
      <c r="G182" s="34">
        <v>0.0636574074074074</v>
      </c>
      <c r="H182" s="42">
        <v>0.05768518518518518</v>
      </c>
      <c r="I182" s="75">
        <v>0.07054398148148149</v>
      </c>
      <c r="J182" s="8">
        <v>18</v>
      </c>
      <c r="K182" s="8">
        <v>20</v>
      </c>
      <c r="L182" s="8">
        <v>19</v>
      </c>
      <c r="M182" s="8">
        <v>20</v>
      </c>
      <c r="N182" s="1">
        <f>LARGE(J182:M182,1)+LARGE(J182:M182,2)+LARGE(J182:M182,3)</f>
        <v>59</v>
      </c>
      <c r="Q182" s="32"/>
    </row>
    <row r="183" spans="1:17" s="31" customFormat="1" ht="11.25">
      <c r="A183" s="12" t="s">
        <v>32</v>
      </c>
      <c r="B183" s="18">
        <v>94</v>
      </c>
      <c r="C183" s="38" t="s">
        <v>222</v>
      </c>
      <c r="D183" s="19" t="s">
        <v>221</v>
      </c>
      <c r="E183" s="19" t="s">
        <v>15</v>
      </c>
      <c r="F183" s="20">
        <v>0.058333333333333334</v>
      </c>
      <c r="G183" s="34">
        <v>0.06528935185185185</v>
      </c>
      <c r="H183" s="42">
        <v>0.05726851851851852</v>
      </c>
      <c r="I183" s="75" t="s">
        <v>817</v>
      </c>
      <c r="J183" s="8">
        <v>19</v>
      </c>
      <c r="K183" s="8">
        <v>19</v>
      </c>
      <c r="L183" s="8">
        <v>20</v>
      </c>
      <c r="M183" s="8"/>
      <c r="N183" s="1">
        <f>LARGE(J183:M183,1)+LARGE(J183:M183,2)+LARGE(J183:M183,3)</f>
        <v>58</v>
      </c>
      <c r="Q183" s="32"/>
    </row>
    <row r="184" spans="1:17" s="31" customFormat="1" ht="11.25">
      <c r="A184" s="12" t="s">
        <v>32</v>
      </c>
      <c r="B184" s="18">
        <v>191</v>
      </c>
      <c r="C184" s="38" t="s">
        <v>218</v>
      </c>
      <c r="D184" s="19" t="s">
        <v>130</v>
      </c>
      <c r="E184" s="19" t="s">
        <v>4</v>
      </c>
      <c r="F184" s="20">
        <v>0.06633101851851853</v>
      </c>
      <c r="G184" s="34">
        <v>0.07290509259259259</v>
      </c>
      <c r="H184" s="42">
        <v>0.062037037037037036</v>
      </c>
      <c r="I184" s="78"/>
      <c r="J184" s="8">
        <v>17</v>
      </c>
      <c r="K184" s="8">
        <v>17</v>
      </c>
      <c r="L184" s="8">
        <v>18</v>
      </c>
      <c r="M184" s="8"/>
      <c r="N184" s="1">
        <f>LARGE(J184:M184,1)+LARGE(J184:M184,2)+LARGE(J184:M184,3)</f>
        <v>52</v>
      </c>
      <c r="Q184" s="32"/>
    </row>
    <row r="185" spans="1:17" s="31" customFormat="1" ht="11.25">
      <c r="A185" s="12" t="s">
        <v>32</v>
      </c>
      <c r="B185" s="18">
        <v>13</v>
      </c>
      <c r="C185" s="38" t="s">
        <v>212</v>
      </c>
      <c r="D185" s="19" t="s">
        <v>211</v>
      </c>
      <c r="E185" s="19" t="s">
        <v>3</v>
      </c>
      <c r="F185" s="20">
        <v>0.055011574074074074</v>
      </c>
      <c r="G185" s="34"/>
      <c r="H185" s="44"/>
      <c r="I185" s="75" t="s">
        <v>817</v>
      </c>
      <c r="J185" s="8">
        <v>20</v>
      </c>
      <c r="K185" s="8"/>
      <c r="L185" s="8"/>
      <c r="M185" s="8"/>
      <c r="N185" s="1">
        <f>SUM(J185:M185)</f>
        <v>20</v>
      </c>
      <c r="Q185" s="32"/>
    </row>
    <row r="186" spans="1:14" ht="11.25">
      <c r="A186" s="6" t="s">
        <v>32</v>
      </c>
      <c r="B186" s="26">
        <v>348</v>
      </c>
      <c r="C186" s="9" t="s">
        <v>232</v>
      </c>
      <c r="D186" s="19" t="s">
        <v>564</v>
      </c>
      <c r="E186" s="19" t="s">
        <v>565</v>
      </c>
      <c r="F186" s="10"/>
      <c r="G186" s="11">
        <v>0.07034722222222221</v>
      </c>
      <c r="H186" s="43"/>
      <c r="K186" s="8">
        <v>18</v>
      </c>
      <c r="N186" s="1">
        <f>SUM(J186:M186)</f>
        <v>18</v>
      </c>
    </row>
    <row r="187" spans="1:14" s="31" customFormat="1" ht="11.25">
      <c r="A187" s="12" t="s">
        <v>32</v>
      </c>
      <c r="B187" s="33">
        <v>335</v>
      </c>
      <c r="C187" s="13" t="s">
        <v>563</v>
      </c>
      <c r="D187" s="19" t="s">
        <v>162</v>
      </c>
      <c r="E187" s="13"/>
      <c r="F187" s="14"/>
      <c r="G187" s="15">
        <v>0.08883101851851853</v>
      </c>
      <c r="H187" s="45"/>
      <c r="I187" s="79"/>
      <c r="J187" s="8"/>
      <c r="K187" s="8">
        <v>16</v>
      </c>
      <c r="L187" s="8"/>
      <c r="M187" s="8"/>
      <c r="N187" s="1">
        <f>SUM(J187:M187)</f>
        <v>16</v>
      </c>
    </row>
    <row r="188" spans="2:14" ht="11.25">
      <c r="B188" s="26"/>
      <c r="D188" s="19"/>
      <c r="E188" s="19"/>
      <c r="F188" s="10"/>
      <c r="G188" s="11"/>
      <c r="H188" s="43"/>
      <c r="N188" s="1"/>
    </row>
    <row r="189" spans="1:17" ht="11.25">
      <c r="A189" s="47" t="s">
        <v>45</v>
      </c>
      <c r="B189" s="48"/>
      <c r="C189" s="49"/>
      <c r="D189" s="50"/>
      <c r="E189" s="50"/>
      <c r="F189" s="51"/>
      <c r="G189" s="52"/>
      <c r="H189" s="53"/>
      <c r="I189" s="71"/>
      <c r="J189" s="54"/>
      <c r="K189" s="54"/>
      <c r="L189" s="54"/>
      <c r="M189" s="54"/>
      <c r="N189" s="1" t="e">
        <f>LARGE(J189:M189,1)+LARGE(J189:M189,2)+LARGE(J189:M189,3)</f>
        <v>#NUM!</v>
      </c>
      <c r="Q189" s="25"/>
    </row>
    <row r="190" spans="1:17" ht="11.25">
      <c r="A190" s="17" t="s">
        <v>13</v>
      </c>
      <c r="B190" s="18">
        <v>206</v>
      </c>
      <c r="C190" s="38" t="s">
        <v>237</v>
      </c>
      <c r="D190" s="19" t="s">
        <v>236</v>
      </c>
      <c r="E190" s="19" t="s">
        <v>241</v>
      </c>
      <c r="F190" s="20">
        <v>0.05439814814814815</v>
      </c>
      <c r="G190" s="27">
        <v>0.058611111111111114</v>
      </c>
      <c r="H190" s="42">
        <v>0.05362268518518518</v>
      </c>
      <c r="I190" s="75">
        <v>0.060300925925925924</v>
      </c>
      <c r="J190" s="2">
        <v>20</v>
      </c>
      <c r="K190" s="2">
        <v>20</v>
      </c>
      <c r="L190" s="2">
        <v>20</v>
      </c>
      <c r="M190" s="2">
        <v>20</v>
      </c>
      <c r="N190" s="1">
        <f>LARGE(J190:M190,1)+LARGE(J190:M190,2)+LARGE(J190:M190,3)</f>
        <v>60</v>
      </c>
      <c r="Q190" s="25"/>
    </row>
    <row r="191" spans="1:17" ht="11.25">
      <c r="A191" s="17" t="s">
        <v>13</v>
      </c>
      <c r="B191" s="18">
        <v>105</v>
      </c>
      <c r="C191" s="38" t="s">
        <v>232</v>
      </c>
      <c r="D191" s="19" t="s">
        <v>231</v>
      </c>
      <c r="E191" s="19" t="s">
        <v>239</v>
      </c>
      <c r="F191" s="20">
        <v>0.06700231481481482</v>
      </c>
      <c r="G191" s="27">
        <v>0.07337962962962963</v>
      </c>
      <c r="H191" s="41"/>
      <c r="I191" s="75">
        <v>0.07695601851851851</v>
      </c>
      <c r="J191" s="2">
        <v>17</v>
      </c>
      <c r="K191" s="2">
        <v>19</v>
      </c>
      <c r="M191" s="2">
        <v>16</v>
      </c>
      <c r="N191" s="1">
        <f>LARGE(J191:M191,1)+LARGE(J191:M191,2)+LARGE(J191:M191,3)</f>
        <v>52</v>
      </c>
      <c r="Q191" s="25"/>
    </row>
    <row r="192" spans="1:14" ht="11.25">
      <c r="A192" s="17" t="s">
        <v>13</v>
      </c>
      <c r="B192" s="18">
        <v>48</v>
      </c>
      <c r="C192" s="38" t="s">
        <v>226</v>
      </c>
      <c r="D192" s="19" t="s">
        <v>225</v>
      </c>
      <c r="E192" s="19" t="s">
        <v>3</v>
      </c>
      <c r="F192" s="20">
        <v>0.08981481481481482</v>
      </c>
      <c r="G192" s="27">
        <v>0.09708333333333334</v>
      </c>
      <c r="H192" s="42">
        <v>0.08402777777777777</v>
      </c>
      <c r="I192" s="75">
        <v>0.09724537037037036</v>
      </c>
      <c r="J192" s="2">
        <v>14</v>
      </c>
      <c r="K192" s="2">
        <v>18</v>
      </c>
      <c r="L192" s="2">
        <v>19</v>
      </c>
      <c r="M192" s="8">
        <v>13</v>
      </c>
      <c r="N192" s="1">
        <f>LARGE(J192:M192,1)+LARGE(J192:M192,2)+LARGE(J192:M192,3)</f>
        <v>51</v>
      </c>
    </row>
    <row r="193" spans="1:17" ht="11.25">
      <c r="A193" s="17" t="s">
        <v>13</v>
      </c>
      <c r="B193" s="18">
        <v>272</v>
      </c>
      <c r="C193" s="38" t="s">
        <v>235</v>
      </c>
      <c r="D193" s="19" t="s">
        <v>119</v>
      </c>
      <c r="E193" s="19" t="s">
        <v>240</v>
      </c>
      <c r="F193" s="20">
        <v>0.05565972222222222</v>
      </c>
      <c r="H193" s="41"/>
      <c r="I193" s="75">
        <v>0.06148148148148148</v>
      </c>
      <c r="J193" s="2">
        <v>19</v>
      </c>
      <c r="M193" s="8">
        <v>19</v>
      </c>
      <c r="N193" s="1">
        <f aca="true" t="shared" si="9" ref="N193:N202">SUM(J193:M193)</f>
        <v>38</v>
      </c>
      <c r="Q193" s="25"/>
    </row>
    <row r="194" spans="1:17" ht="11.25">
      <c r="A194" s="17" t="s">
        <v>13</v>
      </c>
      <c r="B194" s="86">
        <v>620</v>
      </c>
      <c r="C194" s="86" t="s">
        <v>823</v>
      </c>
      <c r="D194" s="86" t="s">
        <v>822</v>
      </c>
      <c r="E194" s="86" t="s">
        <v>4</v>
      </c>
      <c r="F194" s="29"/>
      <c r="I194" s="75">
        <v>0.061643518518518514</v>
      </c>
      <c r="M194" s="2">
        <v>18</v>
      </c>
      <c r="N194" s="1">
        <f t="shared" si="9"/>
        <v>18</v>
      </c>
      <c r="Q194" s="25"/>
    </row>
    <row r="195" spans="1:17" ht="11.25">
      <c r="A195" s="17" t="s">
        <v>13</v>
      </c>
      <c r="B195" s="18">
        <v>229</v>
      </c>
      <c r="C195" s="38" t="s">
        <v>234</v>
      </c>
      <c r="D195" s="19" t="s">
        <v>233</v>
      </c>
      <c r="E195" s="19" t="s">
        <v>6</v>
      </c>
      <c r="F195" s="20">
        <v>0.06458333333333334</v>
      </c>
      <c r="H195" s="41"/>
      <c r="I195" s="46"/>
      <c r="J195" s="2">
        <v>18</v>
      </c>
      <c r="N195" s="1">
        <f t="shared" si="9"/>
        <v>18</v>
      </c>
      <c r="Q195" s="25"/>
    </row>
    <row r="196" spans="1:17" ht="11.25">
      <c r="A196" s="17" t="s">
        <v>13</v>
      </c>
      <c r="B196" s="18">
        <v>256</v>
      </c>
      <c r="C196" s="38" t="s">
        <v>224</v>
      </c>
      <c r="D196" s="19" t="s">
        <v>223</v>
      </c>
      <c r="E196" s="19" t="s">
        <v>238</v>
      </c>
      <c r="F196" s="20" t="s">
        <v>35</v>
      </c>
      <c r="I196" s="75">
        <v>0.06525462962962963</v>
      </c>
      <c r="J196" s="2">
        <v>0</v>
      </c>
      <c r="M196" s="8">
        <v>17</v>
      </c>
      <c r="N196" s="1">
        <f t="shared" si="9"/>
        <v>17</v>
      </c>
      <c r="Q196" s="25"/>
    </row>
    <row r="197" spans="1:17" ht="11.25">
      <c r="A197" s="17" t="s">
        <v>13</v>
      </c>
      <c r="B197" s="18">
        <v>73</v>
      </c>
      <c r="C197" s="38" t="s">
        <v>230</v>
      </c>
      <c r="D197" s="19" t="s">
        <v>229</v>
      </c>
      <c r="E197" s="19" t="s">
        <v>6</v>
      </c>
      <c r="F197" s="20">
        <v>0.06975694444444444</v>
      </c>
      <c r="H197" s="41"/>
      <c r="I197" s="46"/>
      <c r="J197" s="2">
        <v>16</v>
      </c>
      <c r="N197" s="1">
        <f t="shared" si="9"/>
        <v>16</v>
      </c>
      <c r="Q197" s="25"/>
    </row>
    <row r="198" spans="1:14" ht="11.25">
      <c r="A198" s="17" t="s">
        <v>13</v>
      </c>
      <c r="B198" s="69">
        <v>634</v>
      </c>
      <c r="C198" s="69" t="s">
        <v>819</v>
      </c>
      <c r="D198" s="69" t="s">
        <v>818</v>
      </c>
      <c r="E198" s="69" t="s">
        <v>576</v>
      </c>
      <c r="I198" s="75">
        <v>0.08212962962962962</v>
      </c>
      <c r="M198" s="8">
        <v>15</v>
      </c>
      <c r="N198" s="1">
        <f t="shared" si="9"/>
        <v>15</v>
      </c>
    </row>
    <row r="199" spans="1:17" ht="11.25">
      <c r="A199" s="17" t="s">
        <v>13</v>
      </c>
      <c r="B199" s="80">
        <v>236</v>
      </c>
      <c r="C199" s="81" t="s">
        <v>227</v>
      </c>
      <c r="D199" s="82" t="s">
        <v>204</v>
      </c>
      <c r="E199" s="82" t="s">
        <v>23</v>
      </c>
      <c r="F199" s="20">
        <v>0.08078703703703703</v>
      </c>
      <c r="I199" s="46"/>
      <c r="J199" s="2">
        <v>15</v>
      </c>
      <c r="N199" s="1">
        <f t="shared" si="9"/>
        <v>15</v>
      </c>
      <c r="Q199" s="25"/>
    </row>
    <row r="200" spans="1:14" ht="11.25">
      <c r="A200" s="17" t="s">
        <v>13</v>
      </c>
      <c r="B200" s="69">
        <v>624</v>
      </c>
      <c r="C200" s="69" t="s">
        <v>821</v>
      </c>
      <c r="D200" s="69" t="s">
        <v>820</v>
      </c>
      <c r="E200" s="69" t="s">
        <v>576</v>
      </c>
      <c r="I200" s="75">
        <v>0.08327546296296297</v>
      </c>
      <c r="M200" s="2">
        <v>14</v>
      </c>
      <c r="N200" s="1">
        <f t="shared" si="9"/>
        <v>14</v>
      </c>
    </row>
    <row r="201" spans="1:14" ht="11.25">
      <c r="A201" s="17" t="s">
        <v>13</v>
      </c>
      <c r="B201" s="69">
        <v>617</v>
      </c>
      <c r="C201" s="69" t="s">
        <v>825</v>
      </c>
      <c r="D201" s="69" t="s">
        <v>824</v>
      </c>
      <c r="E201" s="69"/>
      <c r="I201" s="75" t="s">
        <v>817</v>
      </c>
      <c r="M201" s="8"/>
      <c r="N201" s="1">
        <f t="shared" si="9"/>
        <v>0</v>
      </c>
    </row>
    <row r="202" spans="1:17" ht="11.25">
      <c r="A202" s="17" t="s">
        <v>13</v>
      </c>
      <c r="B202" s="69">
        <v>616</v>
      </c>
      <c r="C202" s="69" t="s">
        <v>826</v>
      </c>
      <c r="D202" s="69" t="s">
        <v>760</v>
      </c>
      <c r="E202" s="69" t="s">
        <v>754</v>
      </c>
      <c r="F202" s="29"/>
      <c r="I202" s="75" t="s">
        <v>817</v>
      </c>
      <c r="N202" s="1">
        <f t="shared" si="9"/>
        <v>0</v>
      </c>
      <c r="Q202" s="25"/>
    </row>
    <row r="203" spans="4:14" ht="11.25">
      <c r="D203" s="9"/>
      <c r="N203" s="1"/>
    </row>
    <row r="204" spans="1:17" ht="11.25">
      <c r="A204" s="47" t="s">
        <v>44</v>
      </c>
      <c r="B204" s="48"/>
      <c r="C204" s="49"/>
      <c r="D204" s="50"/>
      <c r="E204" s="50"/>
      <c r="F204" s="51"/>
      <c r="G204" s="52"/>
      <c r="H204" s="53"/>
      <c r="I204" s="71"/>
      <c r="J204" s="54"/>
      <c r="K204" s="54"/>
      <c r="L204" s="54"/>
      <c r="M204" s="54"/>
      <c r="N204" s="1" t="e">
        <f aca="true" t="shared" si="10" ref="N204:N209">LARGE(J204:M204,1)+LARGE(J204:M204,2)+LARGE(J204:M204,3)</f>
        <v>#NUM!</v>
      </c>
      <c r="Q204" s="25"/>
    </row>
    <row r="205" spans="1:14" ht="11.25">
      <c r="A205" s="17" t="s">
        <v>14</v>
      </c>
      <c r="B205" s="26">
        <v>376</v>
      </c>
      <c r="C205" s="39" t="s">
        <v>566</v>
      </c>
      <c r="D205" s="22" t="s">
        <v>567</v>
      </c>
      <c r="E205" s="22" t="s">
        <v>568</v>
      </c>
      <c r="G205" s="27">
        <v>0.060439814814814814</v>
      </c>
      <c r="H205" s="42">
        <v>0.05458333333333334</v>
      </c>
      <c r="I205" s="75">
        <v>0.061469907407407404</v>
      </c>
      <c r="K205" s="2">
        <v>20</v>
      </c>
      <c r="L205" s="2">
        <v>20</v>
      </c>
      <c r="M205" s="2">
        <v>20</v>
      </c>
      <c r="N205" s="1">
        <f t="shared" si="10"/>
        <v>60</v>
      </c>
    </row>
    <row r="206" spans="1:14" ht="11.25">
      <c r="A206" s="17" t="s">
        <v>14</v>
      </c>
      <c r="B206" s="36">
        <v>353</v>
      </c>
      <c r="C206" s="39" t="s">
        <v>569</v>
      </c>
      <c r="D206" s="25" t="s">
        <v>570</v>
      </c>
      <c r="E206" s="25" t="s">
        <v>571</v>
      </c>
      <c r="G206" s="27">
        <v>0.06126157407407407</v>
      </c>
      <c r="H206" s="42">
        <v>0.05533564814814815</v>
      </c>
      <c r="I206" s="75">
        <v>0.06155092592592593</v>
      </c>
      <c r="K206" s="2">
        <v>19</v>
      </c>
      <c r="L206" s="2">
        <v>19</v>
      </c>
      <c r="M206" s="2">
        <v>19</v>
      </c>
      <c r="N206" s="1">
        <f t="shared" si="10"/>
        <v>57</v>
      </c>
    </row>
    <row r="207" spans="1:17" ht="11.25">
      <c r="A207" s="17" t="s">
        <v>14</v>
      </c>
      <c r="B207" s="18">
        <v>60</v>
      </c>
      <c r="C207" s="38" t="s">
        <v>213</v>
      </c>
      <c r="D207" s="19" t="s">
        <v>119</v>
      </c>
      <c r="E207" s="19" t="s">
        <v>15</v>
      </c>
      <c r="F207" s="20">
        <v>0.06278935185185185</v>
      </c>
      <c r="G207" s="27">
        <v>0.06530092592592592</v>
      </c>
      <c r="H207" s="42">
        <v>0.059548611111111115</v>
      </c>
      <c r="I207" s="75">
        <v>0.06783564814814814</v>
      </c>
      <c r="J207" s="2">
        <v>20</v>
      </c>
      <c r="K207" s="2">
        <v>18</v>
      </c>
      <c r="L207" s="2">
        <v>18</v>
      </c>
      <c r="M207" s="2">
        <v>18</v>
      </c>
      <c r="N207" s="1">
        <f t="shared" si="10"/>
        <v>56</v>
      </c>
      <c r="Q207" s="25"/>
    </row>
    <row r="208" spans="1:17" ht="11.25">
      <c r="A208" s="6" t="s">
        <v>14</v>
      </c>
      <c r="B208" s="18">
        <v>224</v>
      </c>
      <c r="C208" s="38" t="s">
        <v>387</v>
      </c>
      <c r="D208" s="19" t="s">
        <v>271</v>
      </c>
      <c r="E208" s="19" t="s">
        <v>4</v>
      </c>
      <c r="F208" s="20">
        <v>0.06993055555555555</v>
      </c>
      <c r="H208" s="42">
        <v>0.06917824074074073</v>
      </c>
      <c r="I208" s="75">
        <v>0.07900462962962963</v>
      </c>
      <c r="J208" s="2">
        <v>18</v>
      </c>
      <c r="L208" s="2">
        <v>17</v>
      </c>
      <c r="M208" s="2">
        <v>16</v>
      </c>
      <c r="N208" s="1">
        <f t="shared" si="10"/>
        <v>51</v>
      </c>
      <c r="Q208" s="25"/>
    </row>
    <row r="209" spans="1:14" ht="11.25">
      <c r="A209" s="6" t="s">
        <v>14</v>
      </c>
      <c r="B209" s="18">
        <v>302</v>
      </c>
      <c r="C209" s="38" t="s">
        <v>247</v>
      </c>
      <c r="D209" s="19" t="s">
        <v>246</v>
      </c>
      <c r="E209" s="19" t="s">
        <v>3</v>
      </c>
      <c r="F209" s="20">
        <v>0.08184027777777778</v>
      </c>
      <c r="G209" s="27" t="s">
        <v>531</v>
      </c>
      <c r="H209" s="42">
        <v>0.08325231481481482</v>
      </c>
      <c r="I209" s="75">
        <v>0.0928125</v>
      </c>
      <c r="J209" s="2">
        <v>13</v>
      </c>
      <c r="L209" s="2">
        <v>16</v>
      </c>
      <c r="M209" s="2">
        <v>13</v>
      </c>
      <c r="N209" s="1">
        <f t="shared" si="10"/>
        <v>42</v>
      </c>
    </row>
    <row r="210" spans="1:14" ht="11.25">
      <c r="A210" s="6" t="s">
        <v>14</v>
      </c>
      <c r="B210" s="18">
        <v>370</v>
      </c>
      <c r="C210" s="9" t="s">
        <v>572</v>
      </c>
      <c r="D210" s="19" t="s">
        <v>573</v>
      </c>
      <c r="E210" s="19" t="s">
        <v>4</v>
      </c>
      <c r="G210" s="27">
        <v>0.07168981481481482</v>
      </c>
      <c r="I210" s="75">
        <v>0.07315972222222221</v>
      </c>
      <c r="K210" s="2">
        <v>17</v>
      </c>
      <c r="M210" s="2">
        <v>17</v>
      </c>
      <c r="N210" s="1">
        <f aca="true" t="shared" si="11" ref="N210:N220">SUM(J210:M210)</f>
        <v>34</v>
      </c>
    </row>
    <row r="211" spans="1:17" ht="11.25">
      <c r="A211" s="17" t="s">
        <v>14</v>
      </c>
      <c r="B211" s="18">
        <v>38</v>
      </c>
      <c r="C211" s="38" t="s">
        <v>252</v>
      </c>
      <c r="D211" s="19" t="s">
        <v>251</v>
      </c>
      <c r="E211" s="19" t="s">
        <v>4</v>
      </c>
      <c r="F211" s="20">
        <v>0.07824074074074074</v>
      </c>
      <c r="G211" s="27">
        <v>0.08738425925925926</v>
      </c>
      <c r="H211" s="41"/>
      <c r="I211" s="75" t="s">
        <v>774</v>
      </c>
      <c r="J211" s="2">
        <v>16</v>
      </c>
      <c r="K211" s="2">
        <v>15</v>
      </c>
      <c r="N211" s="1">
        <f t="shared" si="11"/>
        <v>31</v>
      </c>
      <c r="Q211" s="25"/>
    </row>
    <row r="212" spans="1:17" ht="11.25">
      <c r="A212" s="17" t="s">
        <v>14</v>
      </c>
      <c r="B212" s="18">
        <v>75</v>
      </c>
      <c r="C212" s="38" t="s">
        <v>255</v>
      </c>
      <c r="D212" s="19" t="s">
        <v>254</v>
      </c>
      <c r="E212" s="19" t="s">
        <v>6</v>
      </c>
      <c r="F212" s="20">
        <v>0.06806712962962963</v>
      </c>
      <c r="H212" s="41"/>
      <c r="I212" s="46"/>
      <c r="J212" s="2">
        <v>19</v>
      </c>
      <c r="N212" s="1">
        <f t="shared" si="11"/>
        <v>19</v>
      </c>
      <c r="Q212" s="25"/>
    </row>
    <row r="213" spans="1:17" ht="11.25">
      <c r="A213" s="17" t="s">
        <v>14</v>
      </c>
      <c r="B213" s="18">
        <v>66</v>
      </c>
      <c r="C213" s="38" t="s">
        <v>253</v>
      </c>
      <c r="D213" s="19" t="s">
        <v>117</v>
      </c>
      <c r="E213" s="19" t="s">
        <v>15</v>
      </c>
      <c r="F213" s="20">
        <v>0.0758912037037037</v>
      </c>
      <c r="G213" s="27" t="s">
        <v>531</v>
      </c>
      <c r="H213" s="41"/>
      <c r="J213" s="2">
        <v>17</v>
      </c>
      <c r="N213" s="1">
        <f t="shared" si="11"/>
        <v>17</v>
      </c>
      <c r="Q213" s="25"/>
    </row>
    <row r="214" spans="1:17" ht="11.25">
      <c r="A214" s="17" t="s">
        <v>14</v>
      </c>
      <c r="B214" s="36">
        <v>224</v>
      </c>
      <c r="C214" s="39" t="s">
        <v>387</v>
      </c>
      <c r="D214" s="25" t="s">
        <v>271</v>
      </c>
      <c r="E214" s="25" t="s">
        <v>4</v>
      </c>
      <c r="F214" s="29"/>
      <c r="G214" s="27">
        <v>0.07587962962962963</v>
      </c>
      <c r="K214" s="2">
        <v>16</v>
      </c>
      <c r="N214" s="1">
        <f t="shared" si="11"/>
        <v>16</v>
      </c>
      <c r="Q214" s="25"/>
    </row>
    <row r="215" spans="1:14" ht="11.25">
      <c r="A215" s="6" t="s">
        <v>14</v>
      </c>
      <c r="B215" s="86">
        <v>605</v>
      </c>
      <c r="C215" s="86" t="s">
        <v>828</v>
      </c>
      <c r="D215" s="86" t="s">
        <v>827</v>
      </c>
      <c r="E215" s="86"/>
      <c r="I215" s="75">
        <v>0.08217592592592592</v>
      </c>
      <c r="M215" s="2">
        <v>15</v>
      </c>
      <c r="N215" s="1">
        <f t="shared" si="11"/>
        <v>15</v>
      </c>
    </row>
    <row r="216" spans="1:17" ht="11.25">
      <c r="A216" s="17" t="s">
        <v>14</v>
      </c>
      <c r="B216" s="18">
        <v>56</v>
      </c>
      <c r="C216" s="38" t="s">
        <v>250</v>
      </c>
      <c r="D216" s="19" t="s">
        <v>249</v>
      </c>
      <c r="E216" s="19" t="s">
        <v>1</v>
      </c>
      <c r="F216" s="20">
        <v>0.07827546296296296</v>
      </c>
      <c r="H216" s="41"/>
      <c r="I216" s="46"/>
      <c r="J216" s="2">
        <v>15</v>
      </c>
      <c r="N216" s="1">
        <f t="shared" si="11"/>
        <v>15</v>
      </c>
      <c r="Q216" s="25"/>
    </row>
    <row r="217" spans="1:14" ht="11.25">
      <c r="A217" s="6" t="s">
        <v>14</v>
      </c>
      <c r="B217" s="86">
        <v>602</v>
      </c>
      <c r="C217" s="86" t="s">
        <v>830</v>
      </c>
      <c r="D217" s="86" t="s">
        <v>829</v>
      </c>
      <c r="E217" s="86" t="s">
        <v>24</v>
      </c>
      <c r="I217" s="75">
        <v>0.08217592592592592</v>
      </c>
      <c r="M217" s="2">
        <v>14</v>
      </c>
      <c r="N217" s="1">
        <f t="shared" si="11"/>
        <v>14</v>
      </c>
    </row>
    <row r="218" spans="1:17" ht="11.25">
      <c r="A218" s="17" t="s">
        <v>14</v>
      </c>
      <c r="B218" s="18">
        <v>57</v>
      </c>
      <c r="C218" s="38" t="s">
        <v>234</v>
      </c>
      <c r="D218" s="19" t="s">
        <v>248</v>
      </c>
      <c r="E218" s="19" t="s">
        <v>1</v>
      </c>
      <c r="F218" s="20">
        <v>0.079375</v>
      </c>
      <c r="H218" s="41"/>
      <c r="J218" s="2">
        <v>14</v>
      </c>
      <c r="N218" s="1">
        <f t="shared" si="11"/>
        <v>14</v>
      </c>
      <c r="Q218" s="25"/>
    </row>
    <row r="219" spans="1:14" ht="11.25">
      <c r="A219" s="6" t="s">
        <v>14</v>
      </c>
      <c r="B219" s="80">
        <v>154</v>
      </c>
      <c r="C219" s="81" t="s">
        <v>245</v>
      </c>
      <c r="D219" s="82" t="s">
        <v>244</v>
      </c>
      <c r="E219" s="82" t="s">
        <v>1</v>
      </c>
      <c r="F219" s="20">
        <v>0.09083333333333334</v>
      </c>
      <c r="I219" s="46"/>
      <c r="J219" s="2">
        <v>12</v>
      </c>
      <c r="N219" s="1">
        <f t="shared" si="11"/>
        <v>12</v>
      </c>
    </row>
    <row r="220" spans="1:17" ht="11.25">
      <c r="A220" s="17" t="s">
        <v>14</v>
      </c>
      <c r="B220" s="80">
        <v>307</v>
      </c>
      <c r="C220" s="81" t="s">
        <v>243</v>
      </c>
      <c r="D220" s="82" t="s">
        <v>242</v>
      </c>
      <c r="E220" s="82" t="s">
        <v>1</v>
      </c>
      <c r="F220" s="20" t="s">
        <v>35</v>
      </c>
      <c r="I220" s="46"/>
      <c r="J220" s="2">
        <v>0</v>
      </c>
      <c r="N220" s="1">
        <f t="shared" si="11"/>
        <v>0</v>
      </c>
      <c r="Q220" s="25"/>
    </row>
    <row r="221" ht="11.25">
      <c r="N221" s="1"/>
    </row>
    <row r="222" spans="1:17" ht="11.25">
      <c r="A222" s="47" t="s">
        <v>43</v>
      </c>
      <c r="B222" s="48"/>
      <c r="C222" s="49"/>
      <c r="D222" s="50"/>
      <c r="E222" s="50"/>
      <c r="F222" s="51"/>
      <c r="G222" s="52"/>
      <c r="H222" s="53"/>
      <c r="I222" s="71"/>
      <c r="J222" s="54"/>
      <c r="K222" s="54"/>
      <c r="L222" s="54"/>
      <c r="M222" s="54"/>
      <c r="N222" s="1" t="e">
        <f>LARGE(J222:M222,1)+LARGE(J222:M222,2)+LARGE(J222:M222,3)</f>
        <v>#NUM!</v>
      </c>
      <c r="Q222" s="25"/>
    </row>
    <row r="223" spans="1:17" ht="11.25">
      <c r="A223" s="17" t="s">
        <v>16</v>
      </c>
      <c r="B223" s="18">
        <v>244</v>
      </c>
      <c r="C223" s="38" t="s">
        <v>259</v>
      </c>
      <c r="D223" s="19" t="s">
        <v>258</v>
      </c>
      <c r="E223" s="19" t="s">
        <v>260</v>
      </c>
      <c r="F223" s="20">
        <v>0.06835648148148148</v>
      </c>
      <c r="G223" s="27">
        <v>0.07688657407407408</v>
      </c>
      <c r="H223" s="42">
        <v>0.06724537037037037</v>
      </c>
      <c r="I223" s="75">
        <v>0.08844907407407408</v>
      </c>
      <c r="J223" s="2">
        <v>20</v>
      </c>
      <c r="K223" s="2">
        <v>20</v>
      </c>
      <c r="L223" s="2">
        <v>20</v>
      </c>
      <c r="M223" s="2">
        <v>20</v>
      </c>
      <c r="N223" s="1">
        <f>LARGE(J223:M223,1)+LARGE(J223:M223,2)+LARGE(J223:M223,3)</f>
        <v>60</v>
      </c>
      <c r="Q223" s="25"/>
    </row>
    <row r="224" spans="1:14" ht="11.25">
      <c r="A224" s="25" t="s">
        <v>16</v>
      </c>
      <c r="B224" s="25">
        <v>425</v>
      </c>
      <c r="C224" s="25" t="s">
        <v>677</v>
      </c>
      <c r="D224" s="25" t="s">
        <v>676</v>
      </c>
      <c r="E224" s="25" t="s">
        <v>675</v>
      </c>
      <c r="F224" s="4"/>
      <c r="G224" s="4"/>
      <c r="H224" s="42">
        <v>0.0722337962962963</v>
      </c>
      <c r="I224" s="46"/>
      <c r="J224" s="4"/>
      <c r="K224" s="25"/>
      <c r="L224" s="2">
        <v>19</v>
      </c>
      <c r="M224" s="4"/>
      <c r="N224" s="1">
        <f>SUM(J224:M224)</f>
        <v>19</v>
      </c>
    </row>
    <row r="225" spans="1:17" ht="11.25">
      <c r="A225" s="17" t="s">
        <v>16</v>
      </c>
      <c r="B225" s="18">
        <v>139</v>
      </c>
      <c r="C225" s="38" t="s">
        <v>210</v>
      </c>
      <c r="D225" s="19" t="s">
        <v>71</v>
      </c>
      <c r="E225" s="19" t="s">
        <v>8</v>
      </c>
      <c r="F225" s="20">
        <v>0.07920138888888889</v>
      </c>
      <c r="J225" s="2">
        <v>19</v>
      </c>
      <c r="N225" s="1">
        <f>SUM(J225:M225)</f>
        <v>19</v>
      </c>
      <c r="Q225" s="25"/>
    </row>
    <row r="226" spans="1:17" ht="11.25">
      <c r="A226" s="17" t="s">
        <v>16</v>
      </c>
      <c r="B226" s="18">
        <v>132</v>
      </c>
      <c r="C226" s="38" t="s">
        <v>257</v>
      </c>
      <c r="D226" s="19" t="s">
        <v>256</v>
      </c>
      <c r="E226" s="19" t="s">
        <v>1</v>
      </c>
      <c r="F226" s="20">
        <v>0.08057870370370371</v>
      </c>
      <c r="I226" s="46"/>
      <c r="J226" s="2">
        <v>18</v>
      </c>
      <c r="N226" s="1">
        <f>SUM(J226:M226)</f>
        <v>18</v>
      </c>
      <c r="Q226" s="25"/>
    </row>
    <row r="227" spans="1:17" ht="11.25">
      <c r="A227" s="17"/>
      <c r="B227" s="36"/>
      <c r="C227" s="39"/>
      <c r="D227" s="25"/>
      <c r="E227" s="25"/>
      <c r="F227" s="29"/>
      <c r="N227" s="1"/>
      <c r="Q227" s="25"/>
    </row>
    <row r="228" spans="1:17" ht="11.25">
      <c r="A228" s="47" t="s">
        <v>42</v>
      </c>
      <c r="B228" s="48"/>
      <c r="C228" s="49"/>
      <c r="D228" s="50"/>
      <c r="E228" s="50"/>
      <c r="F228" s="51"/>
      <c r="G228" s="52"/>
      <c r="H228" s="53"/>
      <c r="I228" s="71"/>
      <c r="J228" s="54"/>
      <c r="K228" s="54"/>
      <c r="L228" s="54"/>
      <c r="M228" s="54"/>
      <c r="N228" s="1" t="e">
        <f>LARGE(J228:M228,1)+LARGE(J228:M228,2)+LARGE(J228:M228,3)</f>
        <v>#NUM!</v>
      </c>
      <c r="Q228" s="25"/>
    </row>
    <row r="229" spans="1:17" ht="11.25">
      <c r="A229" s="17" t="s">
        <v>17</v>
      </c>
      <c r="B229" s="18">
        <v>43</v>
      </c>
      <c r="C229" s="38" t="s">
        <v>262</v>
      </c>
      <c r="D229" s="19" t="s">
        <v>261</v>
      </c>
      <c r="E229" s="19" t="s">
        <v>8</v>
      </c>
      <c r="F229" s="20">
        <v>0.07643518518518519</v>
      </c>
      <c r="G229" s="27">
        <v>0.08271990740740741</v>
      </c>
      <c r="H229" s="42">
        <v>0.07274305555555556</v>
      </c>
      <c r="I229" s="75">
        <v>0.0791550925925926</v>
      </c>
      <c r="J229" s="2">
        <v>19</v>
      </c>
      <c r="K229" s="2">
        <v>20</v>
      </c>
      <c r="L229" s="2">
        <v>20</v>
      </c>
      <c r="M229" s="2">
        <v>20</v>
      </c>
      <c r="N229" s="1">
        <f>LARGE(J229:M229,1)+LARGE(J229:M229,2)+LARGE(J229:M229,3)</f>
        <v>60</v>
      </c>
      <c r="Q229" s="25"/>
    </row>
    <row r="230" spans="1:17" ht="11.25">
      <c r="A230" s="17" t="s">
        <v>17</v>
      </c>
      <c r="B230" s="18">
        <v>174</v>
      </c>
      <c r="C230" s="38" t="s">
        <v>212</v>
      </c>
      <c r="D230" s="19" t="s">
        <v>263</v>
      </c>
      <c r="E230" s="19" t="s">
        <v>8</v>
      </c>
      <c r="F230" s="20">
        <v>0.07356481481481482</v>
      </c>
      <c r="H230" s="41"/>
      <c r="I230" s="46"/>
      <c r="J230" s="2">
        <v>20</v>
      </c>
      <c r="N230" s="1">
        <f>SUM(J230:M230)</f>
        <v>20</v>
      </c>
      <c r="Q230" s="25"/>
    </row>
    <row r="231" spans="1:17" ht="11.25">
      <c r="A231" s="17"/>
      <c r="B231" s="36"/>
      <c r="C231" s="39"/>
      <c r="D231" s="25"/>
      <c r="E231" s="25"/>
      <c r="F231" s="29"/>
      <c r="H231" s="41"/>
      <c r="N231" s="1"/>
      <c r="Q231" s="25"/>
    </row>
    <row r="232" spans="1:17" ht="11.25">
      <c r="A232" s="47" t="s">
        <v>41</v>
      </c>
      <c r="B232" s="48"/>
      <c r="C232" s="49"/>
      <c r="D232" s="50"/>
      <c r="E232" s="50"/>
      <c r="F232" s="51"/>
      <c r="G232" s="52"/>
      <c r="H232" s="53"/>
      <c r="I232" s="71"/>
      <c r="J232" s="54"/>
      <c r="K232" s="54"/>
      <c r="L232" s="54"/>
      <c r="M232" s="54"/>
      <c r="N232" s="1" t="e">
        <f aca="true" t="shared" si="12" ref="N232:N237">LARGE(J232:M232,1)+LARGE(J232:M232,2)+LARGE(J232:M232,3)</f>
        <v>#NUM!</v>
      </c>
      <c r="Q232" s="25"/>
    </row>
    <row r="233" spans="1:17" ht="11.25">
      <c r="A233" s="17" t="s">
        <v>18</v>
      </c>
      <c r="B233" s="18">
        <v>14</v>
      </c>
      <c r="C233" s="38" t="s">
        <v>290</v>
      </c>
      <c r="D233" s="19" t="s">
        <v>289</v>
      </c>
      <c r="E233" s="19" t="s">
        <v>3</v>
      </c>
      <c r="F233" s="20">
        <v>0.04811342592592593</v>
      </c>
      <c r="G233" s="27">
        <v>0.04958333333333333</v>
      </c>
      <c r="H233" s="42">
        <v>0.04747685185185185</v>
      </c>
      <c r="I233" s="75">
        <v>0.05611111111111111</v>
      </c>
      <c r="J233" s="2">
        <v>20</v>
      </c>
      <c r="K233" s="2">
        <v>20</v>
      </c>
      <c r="L233" s="2">
        <v>20</v>
      </c>
      <c r="M233" s="2">
        <v>20</v>
      </c>
      <c r="N233" s="1">
        <f t="shared" si="12"/>
        <v>60</v>
      </c>
      <c r="Q233" s="25"/>
    </row>
    <row r="234" spans="1:17" ht="11.25">
      <c r="A234" s="17" t="s">
        <v>18</v>
      </c>
      <c r="B234" s="18">
        <v>28</v>
      </c>
      <c r="C234" s="38" t="s">
        <v>172</v>
      </c>
      <c r="D234" s="19" t="s">
        <v>286</v>
      </c>
      <c r="E234" s="19" t="s">
        <v>3</v>
      </c>
      <c r="F234" s="20">
        <v>0.048761574074074075</v>
      </c>
      <c r="G234" s="27">
        <v>0.05221064814814815</v>
      </c>
      <c r="H234" s="42">
        <v>0.04984953703703704</v>
      </c>
      <c r="I234" s="46"/>
      <c r="J234" s="2">
        <v>18</v>
      </c>
      <c r="K234" s="2">
        <v>19</v>
      </c>
      <c r="L234" s="2">
        <v>19</v>
      </c>
      <c r="N234" s="1">
        <f t="shared" si="12"/>
        <v>56</v>
      </c>
      <c r="Q234" s="25"/>
    </row>
    <row r="235" spans="1:17" ht="11.25">
      <c r="A235" s="17" t="s">
        <v>18</v>
      </c>
      <c r="B235" s="18">
        <v>222</v>
      </c>
      <c r="C235" s="38" t="s">
        <v>281</v>
      </c>
      <c r="D235" s="19" t="s">
        <v>280</v>
      </c>
      <c r="E235" s="19" t="s">
        <v>4</v>
      </c>
      <c r="F235" s="20">
        <v>0.05417824074074074</v>
      </c>
      <c r="G235" s="27">
        <v>0.05738425925925925</v>
      </c>
      <c r="I235" s="75">
        <v>0.058819444444444445</v>
      </c>
      <c r="J235" s="2">
        <v>14</v>
      </c>
      <c r="K235" s="2">
        <v>16</v>
      </c>
      <c r="M235" s="2">
        <v>17</v>
      </c>
      <c r="N235" s="1">
        <f t="shared" si="12"/>
        <v>47</v>
      </c>
      <c r="Q235" s="25"/>
    </row>
    <row r="236" spans="1:17" ht="11.25">
      <c r="A236" s="17" t="s">
        <v>18</v>
      </c>
      <c r="B236" s="18">
        <v>189</v>
      </c>
      <c r="C236" s="38" t="s">
        <v>199</v>
      </c>
      <c r="D236" s="19" t="s">
        <v>282</v>
      </c>
      <c r="E236" s="19" t="s">
        <v>4</v>
      </c>
      <c r="F236" s="20">
        <v>0.053460648148148146</v>
      </c>
      <c r="G236" s="27">
        <v>0.05672453703703704</v>
      </c>
      <c r="H236" s="41"/>
      <c r="I236" s="75">
        <v>0.060266203703703704</v>
      </c>
      <c r="J236" s="2">
        <v>15</v>
      </c>
      <c r="K236" s="2">
        <v>17</v>
      </c>
      <c r="M236" s="2">
        <v>14</v>
      </c>
      <c r="N236" s="1">
        <f t="shared" si="12"/>
        <v>46</v>
      </c>
      <c r="Q236" s="25"/>
    </row>
    <row r="237" spans="1:14" ht="11.25">
      <c r="A237" s="6" t="s">
        <v>18</v>
      </c>
      <c r="B237" s="18">
        <v>288</v>
      </c>
      <c r="C237" s="38" t="s">
        <v>149</v>
      </c>
      <c r="D237" s="19" t="s">
        <v>277</v>
      </c>
      <c r="E237" s="19" t="s">
        <v>238</v>
      </c>
      <c r="F237" s="20">
        <v>0.05510416666666667</v>
      </c>
      <c r="G237" s="27">
        <v>0.05914351851851852</v>
      </c>
      <c r="H237" s="42">
        <v>0.05349537037037037</v>
      </c>
      <c r="I237" s="75">
        <v>0.06001157407407407</v>
      </c>
      <c r="J237" s="2">
        <v>12</v>
      </c>
      <c r="K237" s="2">
        <v>14</v>
      </c>
      <c r="L237" s="2">
        <v>16</v>
      </c>
      <c r="M237" s="2">
        <v>15</v>
      </c>
      <c r="N237" s="1">
        <f t="shared" si="12"/>
        <v>45</v>
      </c>
    </row>
    <row r="238" spans="1:17" ht="11.25">
      <c r="A238" s="17" t="s">
        <v>18</v>
      </c>
      <c r="B238" s="18">
        <v>15</v>
      </c>
      <c r="C238" s="38" t="s">
        <v>288</v>
      </c>
      <c r="D238" s="19" t="s">
        <v>287</v>
      </c>
      <c r="E238" s="19" t="s">
        <v>3</v>
      </c>
      <c r="F238" s="20">
        <v>0.048726851851851855</v>
      </c>
      <c r="H238" s="41"/>
      <c r="I238" s="75">
        <v>0.056296296296296296</v>
      </c>
      <c r="J238" s="2">
        <v>19</v>
      </c>
      <c r="M238" s="2">
        <v>19</v>
      </c>
      <c r="N238" s="1">
        <f>SUM(J238:M238)</f>
        <v>38</v>
      </c>
      <c r="Q238" s="25"/>
    </row>
    <row r="239" spans="1:14" ht="11.25">
      <c r="A239" s="17" t="s">
        <v>18</v>
      </c>
      <c r="B239" s="21">
        <v>395</v>
      </c>
      <c r="C239" s="39" t="s">
        <v>274</v>
      </c>
      <c r="D239" s="4" t="s">
        <v>583</v>
      </c>
      <c r="E239" s="4" t="s">
        <v>574</v>
      </c>
      <c r="G239" s="27">
        <v>0.055543981481481486</v>
      </c>
      <c r="H239" s="42">
        <v>0.05115740740740741</v>
      </c>
      <c r="I239" s="46"/>
      <c r="K239" s="2">
        <v>18</v>
      </c>
      <c r="L239" s="2">
        <v>18</v>
      </c>
      <c r="N239" s="1">
        <f>SUM(J239:M239)</f>
        <v>36</v>
      </c>
    </row>
    <row r="240" spans="1:14" ht="11.25">
      <c r="A240" s="6" t="s">
        <v>18</v>
      </c>
      <c r="B240" s="18">
        <v>213</v>
      </c>
      <c r="C240" s="38" t="s">
        <v>180</v>
      </c>
      <c r="D240" s="19" t="s">
        <v>272</v>
      </c>
      <c r="E240" s="19" t="s">
        <v>90</v>
      </c>
      <c r="F240" s="20">
        <v>0.06098379629629629</v>
      </c>
      <c r="G240" s="27">
        <v>0.06675925925925925</v>
      </c>
      <c r="H240" s="42">
        <v>0.0581712962962963</v>
      </c>
      <c r="I240" s="75">
        <v>0.06614583333333333</v>
      </c>
      <c r="J240" s="2">
        <v>9</v>
      </c>
      <c r="K240" s="2">
        <v>10</v>
      </c>
      <c r="L240" s="2">
        <v>14</v>
      </c>
      <c r="M240" s="2">
        <v>11</v>
      </c>
      <c r="N240" s="1">
        <f>LARGE(J240:M240,1)+LARGE(J240:M240,2)+LARGE(J240:M240,3)</f>
        <v>35</v>
      </c>
    </row>
    <row r="241" spans="1:14" ht="11.25">
      <c r="A241" s="6" t="s">
        <v>18</v>
      </c>
      <c r="B241" s="18">
        <v>22</v>
      </c>
      <c r="C241" s="38" t="s">
        <v>189</v>
      </c>
      <c r="D241" s="19" t="s">
        <v>271</v>
      </c>
      <c r="E241" s="19" t="s">
        <v>20</v>
      </c>
      <c r="F241" s="20">
        <v>0.06251157407407408</v>
      </c>
      <c r="G241" s="27">
        <v>0.07388888888888889</v>
      </c>
      <c r="H241" s="42">
        <v>0.05589120370370371</v>
      </c>
      <c r="J241" s="2">
        <v>8</v>
      </c>
      <c r="K241" s="2">
        <v>8</v>
      </c>
      <c r="L241" s="2">
        <v>15</v>
      </c>
      <c r="N241" s="1">
        <f>LARGE(J241:M241,1)+LARGE(J241:M241,2)+LARGE(J241:M241,3)</f>
        <v>31</v>
      </c>
    </row>
    <row r="242" spans="1:14" ht="11.25">
      <c r="A242" s="17" t="s">
        <v>18</v>
      </c>
      <c r="B242" s="21">
        <v>351</v>
      </c>
      <c r="C242" s="39" t="s">
        <v>122</v>
      </c>
      <c r="D242" s="4" t="s">
        <v>580</v>
      </c>
      <c r="E242" s="4" t="s">
        <v>537</v>
      </c>
      <c r="G242" s="27">
        <v>0.06008101851851852</v>
      </c>
      <c r="H242" s="42">
        <v>0.053148148148148146</v>
      </c>
      <c r="K242" s="2">
        <v>13</v>
      </c>
      <c r="L242" s="2">
        <v>17</v>
      </c>
      <c r="N242" s="1">
        <f>SUM(J242:M242)</f>
        <v>30</v>
      </c>
    </row>
    <row r="243" spans="1:14" ht="11.25">
      <c r="A243" s="17" t="s">
        <v>18</v>
      </c>
      <c r="B243" s="18">
        <v>266</v>
      </c>
      <c r="C243" s="38" t="s">
        <v>276</v>
      </c>
      <c r="D243" s="19" t="s">
        <v>275</v>
      </c>
      <c r="E243" s="19" t="s">
        <v>292</v>
      </c>
      <c r="F243" s="20">
        <v>0.056354166666666664</v>
      </c>
      <c r="H243" s="41"/>
      <c r="I243" s="75">
        <v>0.05869212962962963</v>
      </c>
      <c r="J243" s="2">
        <v>11</v>
      </c>
      <c r="M243" s="2">
        <v>18</v>
      </c>
      <c r="N243" s="1">
        <f>SUM(J243:M243)</f>
        <v>29</v>
      </c>
    </row>
    <row r="244" spans="1:14" ht="11.25">
      <c r="A244" s="17" t="s">
        <v>18</v>
      </c>
      <c r="B244" s="18">
        <v>110</v>
      </c>
      <c r="C244" s="38" t="s">
        <v>279</v>
      </c>
      <c r="D244" s="19" t="s">
        <v>278</v>
      </c>
      <c r="E244" s="19" t="s">
        <v>3</v>
      </c>
      <c r="F244" s="20">
        <v>0.05430555555555556</v>
      </c>
      <c r="H244" s="41"/>
      <c r="I244" s="75">
        <v>0.06163194444444445</v>
      </c>
      <c r="J244" s="2">
        <v>13</v>
      </c>
      <c r="M244" s="2">
        <v>13</v>
      </c>
      <c r="N244" s="1">
        <f>SUM(J244:M244)</f>
        <v>26</v>
      </c>
    </row>
    <row r="245" spans="1:17" ht="11.25">
      <c r="A245" s="17" t="s">
        <v>18</v>
      </c>
      <c r="B245" s="18">
        <v>81</v>
      </c>
      <c r="C245" s="38" t="s">
        <v>270</v>
      </c>
      <c r="D245" s="19" t="s">
        <v>269</v>
      </c>
      <c r="E245" s="19" t="s">
        <v>8</v>
      </c>
      <c r="F245" s="20">
        <v>0.06511574074074074</v>
      </c>
      <c r="G245" s="27">
        <v>0.06737268518518519</v>
      </c>
      <c r="I245" s="75">
        <v>0.06765046296296297</v>
      </c>
      <c r="J245" s="2">
        <v>7</v>
      </c>
      <c r="K245" s="2">
        <v>9</v>
      </c>
      <c r="M245" s="2">
        <v>9</v>
      </c>
      <c r="N245" s="1">
        <f>LARGE(J245:M245,1)+LARGE(J245:M245,2)+LARGE(J245:M245,3)</f>
        <v>25</v>
      </c>
      <c r="Q245" s="25"/>
    </row>
    <row r="246" spans="1:14" ht="11.25">
      <c r="A246" s="17" t="s">
        <v>18</v>
      </c>
      <c r="B246" s="21">
        <v>326</v>
      </c>
      <c r="C246" s="39" t="s">
        <v>279</v>
      </c>
      <c r="D246" s="4" t="s">
        <v>577</v>
      </c>
      <c r="E246" s="4" t="s">
        <v>576</v>
      </c>
      <c r="G246" s="27">
        <v>0.061956018518518514</v>
      </c>
      <c r="H246" s="41"/>
      <c r="I246" s="75">
        <v>0.0631712962962963</v>
      </c>
      <c r="K246" s="2">
        <v>12</v>
      </c>
      <c r="M246" s="2">
        <v>12</v>
      </c>
      <c r="N246" s="1">
        <f aca="true" t="shared" si="13" ref="N246:N261">SUM(J246:M246)</f>
        <v>24</v>
      </c>
    </row>
    <row r="247" spans="1:14" ht="11.25">
      <c r="A247" s="17" t="s">
        <v>18</v>
      </c>
      <c r="B247" s="18">
        <v>283</v>
      </c>
      <c r="C247" s="38" t="s">
        <v>285</v>
      </c>
      <c r="D247" s="19" t="s">
        <v>284</v>
      </c>
      <c r="E247" s="19" t="s">
        <v>12</v>
      </c>
      <c r="F247" s="20">
        <v>0.04900462962962963</v>
      </c>
      <c r="H247" s="41"/>
      <c r="I247" s="46"/>
      <c r="J247" s="2">
        <v>17</v>
      </c>
      <c r="N247" s="1">
        <f t="shared" si="13"/>
        <v>17</v>
      </c>
    </row>
    <row r="248" spans="1:17" ht="11.25">
      <c r="A248" s="17" t="s">
        <v>18</v>
      </c>
      <c r="B248" s="18">
        <v>123</v>
      </c>
      <c r="C248" s="38" t="s">
        <v>118</v>
      </c>
      <c r="D248" s="19" t="s">
        <v>268</v>
      </c>
      <c r="E248" s="19" t="s">
        <v>3</v>
      </c>
      <c r="F248" s="20">
        <v>0.06537037037037037</v>
      </c>
      <c r="G248" s="27">
        <v>0.06310185185185185</v>
      </c>
      <c r="J248" s="2">
        <v>6</v>
      </c>
      <c r="K248" s="2">
        <v>11</v>
      </c>
      <c r="N248" s="1">
        <f t="shared" si="13"/>
        <v>17</v>
      </c>
      <c r="Q248" s="25"/>
    </row>
    <row r="249" spans="1:14" ht="11.25">
      <c r="A249" s="25" t="s">
        <v>18</v>
      </c>
      <c r="B249" s="86">
        <v>636</v>
      </c>
      <c r="C249" s="86" t="s">
        <v>341</v>
      </c>
      <c r="D249" s="86" t="s">
        <v>111</v>
      </c>
      <c r="E249" s="86" t="s">
        <v>238</v>
      </c>
      <c r="F249" s="4"/>
      <c r="G249" s="4"/>
      <c r="I249" s="75">
        <v>0.059398148148148144</v>
      </c>
      <c r="J249" s="4"/>
      <c r="K249" s="25"/>
      <c r="M249" s="2">
        <v>16</v>
      </c>
      <c r="N249" s="1">
        <f t="shared" si="13"/>
        <v>16</v>
      </c>
    </row>
    <row r="250" spans="1:17" ht="11.25">
      <c r="A250" s="17" t="s">
        <v>18</v>
      </c>
      <c r="B250" s="18">
        <v>316</v>
      </c>
      <c r="C250" s="38" t="s">
        <v>131</v>
      </c>
      <c r="D250" s="19" t="s">
        <v>283</v>
      </c>
      <c r="E250" s="19" t="s">
        <v>8</v>
      </c>
      <c r="F250" s="20">
        <v>0.05322916666666667</v>
      </c>
      <c r="H250" s="41"/>
      <c r="I250" s="46"/>
      <c r="J250" s="2">
        <v>16</v>
      </c>
      <c r="N250" s="1">
        <f t="shared" si="13"/>
        <v>16</v>
      </c>
      <c r="Q250" s="25"/>
    </row>
    <row r="251" spans="1:17" ht="11.25">
      <c r="A251" s="17" t="s">
        <v>18</v>
      </c>
      <c r="B251" s="21">
        <v>328</v>
      </c>
      <c r="C251" s="39" t="s">
        <v>579</v>
      </c>
      <c r="D251" s="4" t="s">
        <v>578</v>
      </c>
      <c r="E251" s="4" t="s">
        <v>575</v>
      </c>
      <c r="F251" s="29"/>
      <c r="G251" s="27">
        <v>0.05748842592592593</v>
      </c>
      <c r="K251" s="2">
        <v>15</v>
      </c>
      <c r="N251" s="1">
        <f t="shared" si="13"/>
        <v>15</v>
      </c>
      <c r="Q251" s="25"/>
    </row>
    <row r="252" spans="1:14" ht="11.25">
      <c r="A252" s="25" t="s">
        <v>18</v>
      </c>
      <c r="B252" s="25">
        <v>443</v>
      </c>
      <c r="C252" s="25" t="s">
        <v>399</v>
      </c>
      <c r="D252" s="25" t="s">
        <v>679</v>
      </c>
      <c r="E252" s="25">
        <v>1</v>
      </c>
      <c r="F252" s="4"/>
      <c r="G252" s="4"/>
      <c r="H252" s="42">
        <v>0.06028935185185185</v>
      </c>
      <c r="I252" s="46"/>
      <c r="J252" s="4"/>
      <c r="K252" s="25"/>
      <c r="L252" s="2">
        <v>13</v>
      </c>
      <c r="M252" s="4"/>
      <c r="N252" s="1">
        <f t="shared" si="13"/>
        <v>13</v>
      </c>
    </row>
    <row r="253" spans="1:14" ht="11.25">
      <c r="A253" s="17" t="s">
        <v>18</v>
      </c>
      <c r="B253" s="18">
        <v>164</v>
      </c>
      <c r="C253" s="38" t="s">
        <v>267</v>
      </c>
      <c r="D253" s="19" t="s">
        <v>266</v>
      </c>
      <c r="E253" s="19" t="s">
        <v>1</v>
      </c>
      <c r="F253" s="20">
        <v>0.06682870370370371</v>
      </c>
      <c r="G253" s="27" t="s">
        <v>531</v>
      </c>
      <c r="I253" s="75">
        <v>0.0741898148148148</v>
      </c>
      <c r="J253" s="2">
        <v>5</v>
      </c>
      <c r="M253" s="2">
        <v>7</v>
      </c>
      <c r="N253" s="1">
        <f t="shared" si="13"/>
        <v>12</v>
      </c>
    </row>
    <row r="254" spans="1:14" ht="11.25">
      <c r="A254" s="25" t="s">
        <v>18</v>
      </c>
      <c r="B254" s="25">
        <v>431</v>
      </c>
      <c r="C254" s="25" t="s">
        <v>678</v>
      </c>
      <c r="D254" s="25" t="s">
        <v>325</v>
      </c>
      <c r="E254" s="25">
        <v>1</v>
      </c>
      <c r="F254" s="4"/>
      <c r="G254" s="4"/>
      <c r="H254" s="42">
        <v>0.062233796296296294</v>
      </c>
      <c r="I254" s="46"/>
      <c r="J254" s="4"/>
      <c r="K254" s="25"/>
      <c r="L254" s="2">
        <v>12</v>
      </c>
      <c r="M254" s="4"/>
      <c r="N254" s="1">
        <f t="shared" si="13"/>
        <v>12</v>
      </c>
    </row>
    <row r="255" spans="1:14" ht="11.25">
      <c r="A255" s="25" t="s">
        <v>18</v>
      </c>
      <c r="B255" s="25">
        <v>448</v>
      </c>
      <c r="C255" s="25" t="s">
        <v>680</v>
      </c>
      <c r="D255" s="25" t="s">
        <v>244</v>
      </c>
      <c r="E255" s="25">
        <v>1</v>
      </c>
      <c r="F255" s="4"/>
      <c r="G255" s="4"/>
      <c r="H255" s="42">
        <v>0.07423611111111111</v>
      </c>
      <c r="I255" s="46"/>
      <c r="J255" s="4"/>
      <c r="K255" s="25"/>
      <c r="L255" s="2">
        <v>11</v>
      </c>
      <c r="M255" s="4"/>
      <c r="N255" s="1">
        <f t="shared" si="13"/>
        <v>11</v>
      </c>
    </row>
    <row r="256" spans="1:14" ht="11.25">
      <c r="A256" s="25" t="s">
        <v>18</v>
      </c>
      <c r="B256" s="86">
        <v>606</v>
      </c>
      <c r="C256" s="86" t="s">
        <v>411</v>
      </c>
      <c r="D256" s="86" t="s">
        <v>504</v>
      </c>
      <c r="E256" s="86" t="s">
        <v>769</v>
      </c>
      <c r="F256" s="4"/>
      <c r="G256" s="4"/>
      <c r="I256" s="75">
        <v>0.06722222222222222</v>
      </c>
      <c r="J256" s="4"/>
      <c r="K256" s="25"/>
      <c r="M256" s="2">
        <v>10</v>
      </c>
      <c r="N256" s="1">
        <f t="shared" si="13"/>
        <v>10</v>
      </c>
    </row>
    <row r="257" spans="1:17" ht="11.25">
      <c r="A257" s="17" t="s">
        <v>18</v>
      </c>
      <c r="B257" s="18">
        <v>242</v>
      </c>
      <c r="C257" s="38" t="s">
        <v>274</v>
      </c>
      <c r="D257" s="19" t="s">
        <v>273</v>
      </c>
      <c r="E257" s="19" t="s">
        <v>291</v>
      </c>
      <c r="F257" s="20">
        <v>0.05649305555555555</v>
      </c>
      <c r="J257" s="2">
        <v>10</v>
      </c>
      <c r="N257" s="1">
        <f t="shared" si="13"/>
        <v>10</v>
      </c>
      <c r="Q257" s="25"/>
    </row>
    <row r="258" spans="1:14" ht="11.25">
      <c r="A258" s="25" t="s">
        <v>18</v>
      </c>
      <c r="B258" s="86">
        <v>628</v>
      </c>
      <c r="C258" s="86" t="s">
        <v>784</v>
      </c>
      <c r="D258" s="86" t="s">
        <v>430</v>
      </c>
      <c r="E258" s="86" t="s">
        <v>4</v>
      </c>
      <c r="F258" s="4"/>
      <c r="G258" s="4"/>
      <c r="I258" s="75">
        <v>0.07230324074074074</v>
      </c>
      <c r="J258" s="4"/>
      <c r="K258" s="25"/>
      <c r="M258" s="2">
        <v>8</v>
      </c>
      <c r="N258" s="1">
        <f t="shared" si="13"/>
        <v>8</v>
      </c>
    </row>
    <row r="259" spans="1:14" ht="11.25">
      <c r="A259" s="17" t="s">
        <v>18</v>
      </c>
      <c r="B259" s="87">
        <v>371</v>
      </c>
      <c r="C259" s="84" t="s">
        <v>582</v>
      </c>
      <c r="D259" s="68" t="s">
        <v>581</v>
      </c>
      <c r="E259" s="68" t="s">
        <v>568</v>
      </c>
      <c r="G259" s="5">
        <v>0.07861111111111112</v>
      </c>
      <c r="K259" s="2">
        <v>7</v>
      </c>
      <c r="N259" s="1">
        <f t="shared" si="13"/>
        <v>7</v>
      </c>
    </row>
    <row r="260" spans="1:14" ht="11.25">
      <c r="A260" s="17" t="s">
        <v>18</v>
      </c>
      <c r="B260" s="80">
        <v>59</v>
      </c>
      <c r="C260" s="81" t="s">
        <v>265</v>
      </c>
      <c r="D260" s="82" t="s">
        <v>119</v>
      </c>
      <c r="E260" s="82" t="s">
        <v>15</v>
      </c>
      <c r="F260" s="20">
        <v>0.06744212962962963</v>
      </c>
      <c r="J260" s="2">
        <v>4</v>
      </c>
      <c r="N260" s="1">
        <f t="shared" si="13"/>
        <v>4</v>
      </c>
    </row>
    <row r="261" spans="1:14" ht="11.25">
      <c r="A261" s="17" t="s">
        <v>18</v>
      </c>
      <c r="B261" s="80">
        <v>131</v>
      </c>
      <c r="C261" s="81" t="s">
        <v>118</v>
      </c>
      <c r="D261" s="82" t="s">
        <v>264</v>
      </c>
      <c r="E261" s="82" t="s">
        <v>1</v>
      </c>
      <c r="F261" s="20">
        <v>0.07976851851851852</v>
      </c>
      <c r="H261" s="41"/>
      <c r="J261" s="2">
        <v>3</v>
      </c>
      <c r="N261" s="1">
        <f t="shared" si="13"/>
        <v>3</v>
      </c>
    </row>
    <row r="262" ht="11.25">
      <c r="N262" s="1"/>
    </row>
    <row r="263" spans="1:17" ht="11.25">
      <c r="A263" s="47" t="s">
        <v>40</v>
      </c>
      <c r="B263" s="48"/>
      <c r="C263" s="49"/>
      <c r="D263" s="50"/>
      <c r="E263" s="50"/>
      <c r="F263" s="51"/>
      <c r="G263" s="52"/>
      <c r="H263" s="53"/>
      <c r="I263" s="71"/>
      <c r="J263" s="54"/>
      <c r="K263" s="54"/>
      <c r="L263" s="54"/>
      <c r="M263" s="54"/>
      <c r="N263" s="1" t="e">
        <f aca="true" t="shared" si="14" ref="N263:N269">LARGE(J263:M263,1)+LARGE(J263:M263,2)+LARGE(J263:M263,3)</f>
        <v>#NUM!</v>
      </c>
      <c r="Q263" s="25"/>
    </row>
    <row r="264" spans="1:14" ht="11.25">
      <c r="A264" s="17" t="s">
        <v>19</v>
      </c>
      <c r="B264" s="21">
        <v>365</v>
      </c>
      <c r="C264" s="39" t="s">
        <v>612</v>
      </c>
      <c r="D264" s="4" t="s">
        <v>611</v>
      </c>
      <c r="E264" s="4" t="s">
        <v>586</v>
      </c>
      <c r="G264" s="27">
        <v>0.04957175925925925</v>
      </c>
      <c r="H264" s="42">
        <v>0.04743055555555556</v>
      </c>
      <c r="I264" s="75">
        <v>0.05609953703703704</v>
      </c>
      <c r="K264" s="2">
        <v>20</v>
      </c>
      <c r="L264" s="2">
        <v>20</v>
      </c>
      <c r="M264" s="2">
        <v>20</v>
      </c>
      <c r="N264" s="1">
        <f t="shared" si="14"/>
        <v>60</v>
      </c>
    </row>
    <row r="265" spans="1:17" ht="11.25">
      <c r="A265" s="17" t="s">
        <v>19</v>
      </c>
      <c r="B265" s="18">
        <v>245</v>
      </c>
      <c r="C265" s="38" t="s">
        <v>371</v>
      </c>
      <c r="D265" s="19" t="s">
        <v>370</v>
      </c>
      <c r="E265" s="19" t="s">
        <v>379</v>
      </c>
      <c r="F265" s="20">
        <v>0.048206018518518516</v>
      </c>
      <c r="G265" s="27">
        <v>0.05103009259259259</v>
      </c>
      <c r="H265" s="42">
        <v>0.0474537037037037</v>
      </c>
      <c r="I265" s="46"/>
      <c r="J265" s="2">
        <v>20</v>
      </c>
      <c r="K265" s="2">
        <v>18</v>
      </c>
      <c r="L265" s="2">
        <v>19</v>
      </c>
      <c r="N265" s="1">
        <f t="shared" si="14"/>
        <v>57</v>
      </c>
      <c r="Q265" s="25"/>
    </row>
    <row r="266" spans="1:14" ht="11.25">
      <c r="A266" s="17" t="s">
        <v>19</v>
      </c>
      <c r="B266" s="18">
        <v>293</v>
      </c>
      <c r="C266" s="38" t="s">
        <v>369</v>
      </c>
      <c r="D266" s="19" t="s">
        <v>368</v>
      </c>
      <c r="E266" s="19" t="s">
        <v>8</v>
      </c>
      <c r="F266" s="20">
        <v>0.04821759259259259</v>
      </c>
      <c r="G266" s="27">
        <v>0.05199074074074075</v>
      </c>
      <c r="H266" s="42">
        <v>0.04868055555555556</v>
      </c>
      <c r="I266" s="75">
        <v>0.056192129629629634</v>
      </c>
      <c r="J266" s="2">
        <v>19</v>
      </c>
      <c r="K266" s="2">
        <v>16</v>
      </c>
      <c r="L266" s="2">
        <v>18</v>
      </c>
      <c r="M266" s="2">
        <v>19</v>
      </c>
      <c r="N266" s="1">
        <f t="shared" si="14"/>
        <v>56</v>
      </c>
    </row>
    <row r="267" spans="1:17" ht="11.25">
      <c r="A267" s="17" t="s">
        <v>19</v>
      </c>
      <c r="B267" s="18">
        <v>217</v>
      </c>
      <c r="C267" s="38" t="s">
        <v>99</v>
      </c>
      <c r="D267" s="19" t="s">
        <v>365</v>
      </c>
      <c r="E267" s="19" t="s">
        <v>3</v>
      </c>
      <c r="F267" s="20">
        <v>0.048587962962962965</v>
      </c>
      <c r="G267" s="27">
        <v>0.052175925925925924</v>
      </c>
      <c r="H267" s="42">
        <v>0.049143518518518524</v>
      </c>
      <c r="I267" s="46"/>
      <c r="J267" s="2">
        <v>17</v>
      </c>
      <c r="K267" s="2">
        <v>15</v>
      </c>
      <c r="L267" s="2">
        <v>15</v>
      </c>
      <c r="N267" s="1">
        <f t="shared" si="14"/>
        <v>47</v>
      </c>
      <c r="Q267" s="25"/>
    </row>
    <row r="268" spans="1:17" ht="11.25">
      <c r="A268" s="17" t="s">
        <v>19</v>
      </c>
      <c r="B268" s="18">
        <v>37</v>
      </c>
      <c r="C268" s="38" t="s">
        <v>359</v>
      </c>
      <c r="D268" s="19" t="s">
        <v>358</v>
      </c>
      <c r="E268" s="19" t="s">
        <v>4</v>
      </c>
      <c r="F268" s="20">
        <v>0.04962962962962963</v>
      </c>
      <c r="G268" s="27">
        <v>0.055497685185185185</v>
      </c>
      <c r="H268" s="42">
        <v>0.05112268518518518</v>
      </c>
      <c r="I268" s="75">
        <v>0.057361111111111106</v>
      </c>
      <c r="J268" s="2">
        <v>12</v>
      </c>
      <c r="K268" s="2">
        <v>4</v>
      </c>
      <c r="L268" s="2">
        <v>12</v>
      </c>
      <c r="M268" s="2">
        <v>16</v>
      </c>
      <c r="N268" s="1">
        <f t="shared" si="14"/>
        <v>40</v>
      </c>
      <c r="Q268" s="25"/>
    </row>
    <row r="269" spans="1:14" ht="11.25">
      <c r="A269" s="17" t="s">
        <v>19</v>
      </c>
      <c r="B269" s="18">
        <v>158</v>
      </c>
      <c r="C269" s="38" t="s">
        <v>189</v>
      </c>
      <c r="D269" s="19" t="s">
        <v>357</v>
      </c>
      <c r="E269" s="19" t="s">
        <v>377</v>
      </c>
      <c r="F269" s="20">
        <v>0.05056712962962963</v>
      </c>
      <c r="G269" s="27">
        <v>0.054641203703703706</v>
      </c>
      <c r="H269" s="42">
        <v>0.04988425925925926</v>
      </c>
      <c r="I269" s="75">
        <v>0.05754629629629629</v>
      </c>
      <c r="J269" s="2">
        <v>10</v>
      </c>
      <c r="K269" s="2">
        <v>10</v>
      </c>
      <c r="L269" s="2">
        <v>14</v>
      </c>
      <c r="M269" s="2">
        <v>14</v>
      </c>
      <c r="N269" s="1">
        <f t="shared" si="14"/>
        <v>38</v>
      </c>
    </row>
    <row r="270" spans="1:17" ht="11.25">
      <c r="A270" s="17" t="s">
        <v>19</v>
      </c>
      <c r="B270" s="18">
        <v>32</v>
      </c>
      <c r="C270" s="38" t="s">
        <v>367</v>
      </c>
      <c r="D270" s="19" t="s">
        <v>366</v>
      </c>
      <c r="E270" s="19" t="s">
        <v>15</v>
      </c>
      <c r="F270" s="20">
        <v>0.04850694444444444</v>
      </c>
      <c r="H270" s="42">
        <v>0.04877314814814815</v>
      </c>
      <c r="I270" s="46"/>
      <c r="J270" s="2">
        <v>18</v>
      </c>
      <c r="L270" s="2">
        <v>17</v>
      </c>
      <c r="N270" s="1">
        <f>SUM(J270:M270)</f>
        <v>35</v>
      </c>
      <c r="Q270" s="25"/>
    </row>
    <row r="271" spans="1:14" ht="11.25">
      <c r="A271" s="17" t="s">
        <v>19</v>
      </c>
      <c r="B271" s="18">
        <v>259</v>
      </c>
      <c r="C271" s="38" t="s">
        <v>361</v>
      </c>
      <c r="D271" s="19" t="s">
        <v>102</v>
      </c>
      <c r="E271" s="19" t="s">
        <v>3</v>
      </c>
      <c r="F271" s="20">
        <v>0.049479166666666664</v>
      </c>
      <c r="G271" s="27">
        <v>0.054814814814814816</v>
      </c>
      <c r="H271" s="42">
        <v>0.04998842592592592</v>
      </c>
      <c r="I271" s="46"/>
      <c r="J271" s="2">
        <v>14</v>
      </c>
      <c r="K271" s="2">
        <v>7</v>
      </c>
      <c r="L271" s="2">
        <v>13</v>
      </c>
      <c r="N271" s="1">
        <f>LARGE(J271:M271,1)+LARGE(J271:M271,2)+LARGE(J271:M271,3)</f>
        <v>34</v>
      </c>
    </row>
    <row r="272" spans="1:14" ht="11.25">
      <c r="A272" s="17" t="s">
        <v>19</v>
      </c>
      <c r="B272" s="21">
        <v>362</v>
      </c>
      <c r="C272" s="39" t="s">
        <v>608</v>
      </c>
      <c r="D272" s="4" t="s">
        <v>607</v>
      </c>
      <c r="E272" s="4" t="s">
        <v>587</v>
      </c>
      <c r="G272" s="27">
        <v>0.051585648148148144</v>
      </c>
      <c r="H272" s="42">
        <v>0.049074074074074076</v>
      </c>
      <c r="I272" s="46"/>
      <c r="K272" s="2">
        <v>17</v>
      </c>
      <c r="L272" s="2">
        <v>16</v>
      </c>
      <c r="N272" s="1">
        <f>SUM(J272:M272)</f>
        <v>33</v>
      </c>
    </row>
    <row r="273" spans="1:17" ht="11.25">
      <c r="A273" s="17" t="s">
        <v>19</v>
      </c>
      <c r="B273" s="21">
        <v>375</v>
      </c>
      <c r="C273" s="39" t="s">
        <v>619</v>
      </c>
      <c r="D273" s="4" t="s">
        <v>577</v>
      </c>
      <c r="E273" s="4" t="s">
        <v>576</v>
      </c>
      <c r="F273" s="29"/>
      <c r="G273" s="27">
        <v>0.05234953703703704</v>
      </c>
      <c r="I273" s="75">
        <v>0.05631944444444444</v>
      </c>
      <c r="K273" s="2">
        <v>12</v>
      </c>
      <c r="M273" s="2">
        <v>18</v>
      </c>
      <c r="N273" s="1">
        <f>SUM(J273:M273)</f>
        <v>30</v>
      </c>
      <c r="Q273" s="25"/>
    </row>
    <row r="274" spans="1:17" ht="11.25">
      <c r="A274" s="17" t="s">
        <v>19</v>
      </c>
      <c r="B274" s="18">
        <v>54</v>
      </c>
      <c r="C274" s="38" t="s">
        <v>279</v>
      </c>
      <c r="D274" s="19" t="s">
        <v>130</v>
      </c>
      <c r="E274" s="19" t="s">
        <v>3</v>
      </c>
      <c r="F274" s="20">
        <v>0.04994212962962963</v>
      </c>
      <c r="G274" s="27">
        <v>0.05479166666666666</v>
      </c>
      <c r="H274" s="42">
        <v>0.05184027777777778</v>
      </c>
      <c r="I274" s="46"/>
      <c r="J274" s="2">
        <v>11</v>
      </c>
      <c r="K274" s="2">
        <v>9</v>
      </c>
      <c r="L274" s="2">
        <v>9</v>
      </c>
      <c r="N274" s="1">
        <f>LARGE(J274:M274,1)+LARGE(J274:M274,2)+LARGE(J274:M274,3)</f>
        <v>29</v>
      </c>
      <c r="Q274" s="25"/>
    </row>
    <row r="275" spans="1:17" ht="11.25">
      <c r="A275" s="17" t="s">
        <v>19</v>
      </c>
      <c r="B275" s="18">
        <v>122</v>
      </c>
      <c r="C275" s="38" t="s">
        <v>360</v>
      </c>
      <c r="D275" s="19" t="s">
        <v>271</v>
      </c>
      <c r="E275" s="19" t="s">
        <v>4</v>
      </c>
      <c r="F275" s="20">
        <v>0.049560185185185186</v>
      </c>
      <c r="G275" s="27">
        <v>0.054814814814814816</v>
      </c>
      <c r="H275" s="41"/>
      <c r="I275" s="46"/>
      <c r="J275" s="2">
        <v>13</v>
      </c>
      <c r="K275" s="2">
        <v>8</v>
      </c>
      <c r="N275" s="1">
        <f>SUM(J275:M275)</f>
        <v>21</v>
      </c>
      <c r="Q275" s="25"/>
    </row>
    <row r="276" spans="1:14" ht="11.25">
      <c r="A276" s="25" t="s">
        <v>19</v>
      </c>
      <c r="B276" s="25">
        <v>428</v>
      </c>
      <c r="C276" s="25" t="s">
        <v>689</v>
      </c>
      <c r="D276" s="25" t="s">
        <v>688</v>
      </c>
      <c r="E276" s="25" t="s">
        <v>675</v>
      </c>
      <c r="F276" s="4"/>
      <c r="G276" s="4"/>
      <c r="H276" s="42">
        <v>0.051932870370370365</v>
      </c>
      <c r="I276" s="75">
        <v>0.05777777777777778</v>
      </c>
      <c r="J276" s="4"/>
      <c r="K276" s="25"/>
      <c r="L276" s="2">
        <v>7</v>
      </c>
      <c r="M276" s="2">
        <v>13</v>
      </c>
      <c r="N276" s="1">
        <f>SUM(J276:M276)</f>
        <v>20</v>
      </c>
    </row>
    <row r="277" spans="1:17" ht="11.25">
      <c r="A277" s="17" t="s">
        <v>19</v>
      </c>
      <c r="B277" s="21">
        <v>358</v>
      </c>
      <c r="C277" s="39" t="s">
        <v>602</v>
      </c>
      <c r="D277" s="4" t="s">
        <v>601</v>
      </c>
      <c r="E277" s="4" t="s">
        <v>590</v>
      </c>
      <c r="F277" s="29"/>
      <c r="G277" s="27">
        <v>0.050972222222222224</v>
      </c>
      <c r="K277" s="2">
        <v>19</v>
      </c>
      <c r="N277" s="1">
        <f>SUM(J277:M277)</f>
        <v>19</v>
      </c>
      <c r="Q277" s="25"/>
    </row>
    <row r="278" spans="1:14" ht="11.25">
      <c r="A278" s="17" t="s">
        <v>19</v>
      </c>
      <c r="B278" s="86">
        <v>621</v>
      </c>
      <c r="C278" s="86" t="s">
        <v>99</v>
      </c>
      <c r="D278" s="86" t="s">
        <v>790</v>
      </c>
      <c r="E278" s="86" t="s">
        <v>800</v>
      </c>
      <c r="I278" s="75">
        <v>0.057152777777777775</v>
      </c>
      <c r="M278" s="2">
        <v>17</v>
      </c>
      <c r="N278" s="1">
        <f>SUM(J278:M278)</f>
        <v>17</v>
      </c>
    </row>
    <row r="279" spans="1:17" ht="11.25">
      <c r="A279" s="17" t="s">
        <v>19</v>
      </c>
      <c r="B279" s="18">
        <v>67</v>
      </c>
      <c r="C279" s="38" t="s">
        <v>288</v>
      </c>
      <c r="D279" s="19" t="s">
        <v>130</v>
      </c>
      <c r="E279" s="19" t="s">
        <v>33</v>
      </c>
      <c r="F279" s="20">
        <v>0.05068287037037037</v>
      </c>
      <c r="G279" s="27">
        <v>0.055486111111111104</v>
      </c>
      <c r="H279" s="42">
        <v>0.05326388888888889</v>
      </c>
      <c r="J279" s="2">
        <v>9</v>
      </c>
      <c r="K279" s="2">
        <v>5</v>
      </c>
      <c r="L279" s="2">
        <v>3</v>
      </c>
      <c r="N279" s="1">
        <f>LARGE(J279:M279,1)+LARGE(J279:M279,2)+LARGE(J279:M279,3)</f>
        <v>17</v>
      </c>
      <c r="Q279" s="25"/>
    </row>
    <row r="280" spans="1:17" ht="11.25">
      <c r="A280" s="17" t="s">
        <v>19</v>
      </c>
      <c r="B280" s="21">
        <v>357</v>
      </c>
      <c r="C280" s="39" t="s">
        <v>513</v>
      </c>
      <c r="D280" s="4" t="s">
        <v>600</v>
      </c>
      <c r="E280" s="4" t="s">
        <v>591</v>
      </c>
      <c r="F280" s="29"/>
      <c r="G280" s="27">
        <v>0.05527777777777778</v>
      </c>
      <c r="H280" s="42">
        <v>0.051145833333333335</v>
      </c>
      <c r="K280" s="2">
        <v>6</v>
      </c>
      <c r="L280" s="2">
        <v>11</v>
      </c>
      <c r="N280" s="1">
        <f>SUM(J280:M280)</f>
        <v>17</v>
      </c>
      <c r="Q280" s="25"/>
    </row>
    <row r="281" spans="1:17" ht="11.25">
      <c r="A281" s="17" t="s">
        <v>19</v>
      </c>
      <c r="B281" s="18">
        <v>248</v>
      </c>
      <c r="C281" s="38" t="s">
        <v>364</v>
      </c>
      <c r="D281" s="19" t="s">
        <v>363</v>
      </c>
      <c r="E281" s="19" t="s">
        <v>260</v>
      </c>
      <c r="F281" s="20">
        <v>0.04887731481481482</v>
      </c>
      <c r="H281" s="41"/>
      <c r="I281" s="46"/>
      <c r="J281" s="2">
        <v>16</v>
      </c>
      <c r="N281" s="1">
        <f>SUM(J281:M281)</f>
        <v>16</v>
      </c>
      <c r="Q281" s="25"/>
    </row>
    <row r="282" spans="1:17" ht="11.25">
      <c r="A282" s="17"/>
      <c r="B282" s="18">
        <v>608</v>
      </c>
      <c r="C282" s="38" t="s">
        <v>604</v>
      </c>
      <c r="D282" s="19" t="s">
        <v>831</v>
      </c>
      <c r="E282" s="19" t="s">
        <v>568</v>
      </c>
      <c r="F282" s="20"/>
      <c r="I282" s="46">
        <v>0.05751157407407407</v>
      </c>
      <c r="M282" s="2">
        <v>15</v>
      </c>
      <c r="N282" s="1">
        <f>SUM(J282:M282)</f>
        <v>15</v>
      </c>
      <c r="Q282" s="25"/>
    </row>
    <row r="283" spans="1:17" ht="11.25">
      <c r="A283" s="17" t="s">
        <v>19</v>
      </c>
      <c r="B283" s="18">
        <v>265</v>
      </c>
      <c r="C283" s="38" t="s">
        <v>362</v>
      </c>
      <c r="D283" s="19" t="s">
        <v>308</v>
      </c>
      <c r="E283" s="19" t="s">
        <v>378</v>
      </c>
      <c r="F283" s="20">
        <v>0.04892361111111111</v>
      </c>
      <c r="H283" s="41"/>
      <c r="I283" s="46"/>
      <c r="J283" s="2">
        <v>15</v>
      </c>
      <c r="N283" s="1">
        <f>SUM(J283:M283)</f>
        <v>15</v>
      </c>
      <c r="Q283" s="25"/>
    </row>
    <row r="284" spans="1:17" ht="11.25">
      <c r="A284" s="17" t="s">
        <v>19</v>
      </c>
      <c r="B284" s="18">
        <v>275</v>
      </c>
      <c r="C284" s="38" t="s">
        <v>341</v>
      </c>
      <c r="D284" s="19" t="s">
        <v>340</v>
      </c>
      <c r="E284" s="19" t="s">
        <v>4</v>
      </c>
      <c r="F284" s="20">
        <v>0.05310185185185185</v>
      </c>
      <c r="G284" s="27">
        <v>0.056712962962962965</v>
      </c>
      <c r="I284" s="75">
        <v>0.05785879629629629</v>
      </c>
      <c r="J284" s="2">
        <v>1</v>
      </c>
      <c r="K284" s="2">
        <v>1</v>
      </c>
      <c r="M284" s="2">
        <v>12</v>
      </c>
      <c r="N284" s="1">
        <f>LARGE(J284:M284,1)+LARGE(J284:M284,2)+LARGE(J284:M284,3)</f>
        <v>14</v>
      </c>
      <c r="Q284" s="25"/>
    </row>
    <row r="285" spans="1:17" ht="11.25">
      <c r="A285" s="17" t="s">
        <v>19</v>
      </c>
      <c r="B285" s="21">
        <v>327</v>
      </c>
      <c r="C285" s="39" t="s">
        <v>595</v>
      </c>
      <c r="D285" s="4" t="s">
        <v>594</v>
      </c>
      <c r="E285" s="4" t="s">
        <v>593</v>
      </c>
      <c r="F285" s="29"/>
      <c r="G285" s="27">
        <v>0.052245370370370366</v>
      </c>
      <c r="H285" s="41"/>
      <c r="I285" s="46"/>
      <c r="K285" s="2">
        <v>14</v>
      </c>
      <c r="N285" s="1">
        <f>SUM(J285:M285)</f>
        <v>14</v>
      </c>
      <c r="Q285" s="25"/>
    </row>
    <row r="286" spans="1:14" ht="11.25">
      <c r="A286" s="17" t="s">
        <v>19</v>
      </c>
      <c r="B286" s="18">
        <v>238</v>
      </c>
      <c r="C286" s="38" t="s">
        <v>353</v>
      </c>
      <c r="D286" s="19" t="s">
        <v>352</v>
      </c>
      <c r="E286" s="19" t="s">
        <v>4</v>
      </c>
      <c r="F286" s="20">
        <v>0.052222222222222225</v>
      </c>
      <c r="I286" s="75">
        <v>0.0591550925925926</v>
      </c>
      <c r="J286" s="2">
        <v>5</v>
      </c>
      <c r="M286" s="2">
        <v>8</v>
      </c>
      <c r="N286" s="1">
        <f>SUM(J286:M286)</f>
        <v>13</v>
      </c>
    </row>
    <row r="287" spans="1:17" ht="11.25">
      <c r="A287" s="17" t="s">
        <v>19</v>
      </c>
      <c r="B287" s="18">
        <v>201</v>
      </c>
      <c r="C287" s="38" t="s">
        <v>356</v>
      </c>
      <c r="D287" s="19" t="s">
        <v>300</v>
      </c>
      <c r="E287" s="19" t="s">
        <v>376</v>
      </c>
      <c r="F287" s="20">
        <v>0.05168981481481481</v>
      </c>
      <c r="G287" s="27">
        <v>0.056851851851851855</v>
      </c>
      <c r="H287" s="42">
        <v>0.053043981481481484</v>
      </c>
      <c r="I287" s="46"/>
      <c r="J287" s="2">
        <v>8</v>
      </c>
      <c r="K287" s="2">
        <v>1</v>
      </c>
      <c r="L287" s="2">
        <v>4</v>
      </c>
      <c r="N287" s="1">
        <f>LARGE(J287:M287,1)+LARGE(J287:M287,2)+LARGE(J287:M287,3)</f>
        <v>13</v>
      </c>
      <c r="Q287" s="25"/>
    </row>
    <row r="288" spans="1:14" ht="11.25">
      <c r="A288" s="17" t="s">
        <v>19</v>
      </c>
      <c r="B288" s="21">
        <v>364</v>
      </c>
      <c r="C288" s="39" t="s">
        <v>610</v>
      </c>
      <c r="D288" s="4" t="s">
        <v>609</v>
      </c>
      <c r="E288" s="4" t="s">
        <v>576</v>
      </c>
      <c r="G288" s="27">
        <v>0.052256944444444446</v>
      </c>
      <c r="H288" s="41"/>
      <c r="K288" s="2">
        <v>13</v>
      </c>
      <c r="N288" s="1">
        <f>SUM(J288:M288)</f>
        <v>13</v>
      </c>
    </row>
    <row r="289" spans="1:14" ht="11.25">
      <c r="A289" s="17" t="s">
        <v>19</v>
      </c>
      <c r="B289" s="18">
        <v>264</v>
      </c>
      <c r="C289" s="38" t="s">
        <v>335</v>
      </c>
      <c r="D289" s="19" t="s">
        <v>300</v>
      </c>
      <c r="E289" s="19" t="s">
        <v>374</v>
      </c>
      <c r="F289" s="20">
        <v>0.05392361111111111</v>
      </c>
      <c r="H289" s="42">
        <v>0.052974537037037035</v>
      </c>
      <c r="I289" s="75">
        <v>0.06002314814814815</v>
      </c>
      <c r="J289" s="2">
        <v>1</v>
      </c>
      <c r="L289" s="2">
        <v>6</v>
      </c>
      <c r="M289" s="2">
        <v>5</v>
      </c>
      <c r="N289" s="1">
        <f>LARGE(J289:M289,1)+LARGE(J289:M289,2)+LARGE(J289:M289,3)</f>
        <v>12</v>
      </c>
    </row>
    <row r="290" spans="1:14" ht="11.25">
      <c r="A290" s="17" t="s">
        <v>19</v>
      </c>
      <c r="B290" s="86">
        <v>632</v>
      </c>
      <c r="C290" s="86" t="s">
        <v>513</v>
      </c>
      <c r="D290" s="86" t="s">
        <v>300</v>
      </c>
      <c r="E290" s="86" t="s">
        <v>799</v>
      </c>
      <c r="H290" s="41"/>
      <c r="I290" s="75">
        <v>0.058784722222222224</v>
      </c>
      <c r="M290" s="2">
        <v>11</v>
      </c>
      <c r="N290" s="1">
        <f>SUM(J290:M290)</f>
        <v>11</v>
      </c>
    </row>
    <row r="291" spans="1:14" ht="11.25">
      <c r="A291" s="17" t="s">
        <v>19</v>
      </c>
      <c r="B291" s="21">
        <v>401</v>
      </c>
      <c r="C291" s="39" t="s">
        <v>623</v>
      </c>
      <c r="D291" s="4" t="s">
        <v>622</v>
      </c>
      <c r="E291" s="4" t="s">
        <v>568</v>
      </c>
      <c r="G291" s="27">
        <v>0.054560185185185184</v>
      </c>
      <c r="I291" s="46"/>
      <c r="K291" s="2">
        <v>11</v>
      </c>
      <c r="N291" s="1">
        <f>SUM(J291:M291)</f>
        <v>11</v>
      </c>
    </row>
    <row r="292" spans="1:17" ht="11.25">
      <c r="A292" s="17" t="s">
        <v>19</v>
      </c>
      <c r="B292" s="86">
        <v>626</v>
      </c>
      <c r="C292" s="86" t="s">
        <v>791</v>
      </c>
      <c r="D292" s="86" t="s">
        <v>792</v>
      </c>
      <c r="E292" s="86" t="s">
        <v>576</v>
      </c>
      <c r="F292" s="29"/>
      <c r="I292" s="75">
        <v>0.05894675925925927</v>
      </c>
      <c r="M292" s="2">
        <v>10</v>
      </c>
      <c r="N292" s="1">
        <f>SUM(J292:M292)</f>
        <v>10</v>
      </c>
      <c r="Q292" s="25"/>
    </row>
    <row r="293" spans="1:17" ht="11.25">
      <c r="A293" s="17" t="s">
        <v>19</v>
      </c>
      <c r="B293" s="21">
        <v>367</v>
      </c>
      <c r="C293" s="39" t="s">
        <v>354</v>
      </c>
      <c r="D293" s="4" t="s">
        <v>615</v>
      </c>
      <c r="E293" s="4" t="s">
        <v>537</v>
      </c>
      <c r="F293" s="29"/>
      <c r="G293" s="27">
        <v>0.0575462962962963</v>
      </c>
      <c r="I293" s="75">
        <v>0.0590625</v>
      </c>
      <c r="K293" s="2">
        <v>1</v>
      </c>
      <c r="M293" s="2">
        <v>9</v>
      </c>
      <c r="N293" s="1">
        <f>SUM(J293:M293)</f>
        <v>10</v>
      </c>
      <c r="Q293" s="25"/>
    </row>
    <row r="294" spans="1:17" ht="11.25">
      <c r="A294" s="17" t="s">
        <v>19</v>
      </c>
      <c r="B294" s="18">
        <v>165</v>
      </c>
      <c r="C294" s="38" t="s">
        <v>323</v>
      </c>
      <c r="D294" s="19" t="s">
        <v>322</v>
      </c>
      <c r="E294" s="19" t="s">
        <v>3</v>
      </c>
      <c r="F294" s="20">
        <v>0.05863425925925926</v>
      </c>
      <c r="G294" s="27">
        <v>0.05918981481481481</v>
      </c>
      <c r="H294" s="42">
        <v>0.051909722222222225</v>
      </c>
      <c r="I294" s="75">
        <v>0.06159722222222222</v>
      </c>
      <c r="J294" s="2">
        <v>1</v>
      </c>
      <c r="K294" s="2">
        <v>1</v>
      </c>
      <c r="L294" s="2">
        <v>8</v>
      </c>
      <c r="M294" s="2">
        <v>1</v>
      </c>
      <c r="N294" s="1">
        <f>LARGE(J294:M294,1)+LARGE(J294:M294,2)+LARGE(J294:M294,3)</f>
        <v>10</v>
      </c>
      <c r="Q294" s="25"/>
    </row>
    <row r="295" spans="1:14" ht="11.25">
      <c r="A295" s="25" t="s">
        <v>19</v>
      </c>
      <c r="B295" s="25">
        <v>410</v>
      </c>
      <c r="C295" s="25" t="s">
        <v>684</v>
      </c>
      <c r="D295" s="25" t="s">
        <v>162</v>
      </c>
      <c r="E295" s="25">
        <v>1</v>
      </c>
      <c r="F295" s="4"/>
      <c r="G295" s="4"/>
      <c r="H295" s="42">
        <v>0.05162037037037037</v>
      </c>
      <c r="I295" s="46"/>
      <c r="J295" s="4"/>
      <c r="K295" s="25"/>
      <c r="L295" s="2">
        <v>10</v>
      </c>
      <c r="M295" s="4"/>
      <c r="N295" s="1">
        <f>SUM(J295:M295)</f>
        <v>10</v>
      </c>
    </row>
    <row r="296" spans="1:14" ht="11.25">
      <c r="A296" s="17" t="s">
        <v>19</v>
      </c>
      <c r="B296" s="18">
        <v>128</v>
      </c>
      <c r="C296" s="38" t="s">
        <v>343</v>
      </c>
      <c r="D296" s="19" t="s">
        <v>342</v>
      </c>
      <c r="E296" s="19" t="s">
        <v>1</v>
      </c>
      <c r="F296" s="20">
        <v>0.05305555555555556</v>
      </c>
      <c r="G296" s="27">
        <v>0.06202546296296296</v>
      </c>
      <c r="H296" s="42">
        <v>0.05350694444444445</v>
      </c>
      <c r="I296" s="75">
        <v>0.059363425925925924</v>
      </c>
      <c r="J296" s="2">
        <v>1</v>
      </c>
      <c r="K296" s="2">
        <v>1</v>
      </c>
      <c r="L296" s="2">
        <v>1</v>
      </c>
      <c r="M296" s="2">
        <v>7</v>
      </c>
      <c r="N296" s="1">
        <f>LARGE(J296:M296,1)+LARGE(J296:M296,2)+LARGE(J296:M296,3)</f>
        <v>9</v>
      </c>
    </row>
    <row r="297" spans="1:17" ht="11.25">
      <c r="A297" s="17" t="s">
        <v>19</v>
      </c>
      <c r="B297" s="18">
        <v>137</v>
      </c>
      <c r="C297" s="38" t="s">
        <v>355</v>
      </c>
      <c r="D297" s="19" t="s">
        <v>87</v>
      </c>
      <c r="E297" s="19" t="s">
        <v>239</v>
      </c>
      <c r="F297" s="20">
        <v>0.05204861111111111</v>
      </c>
      <c r="G297" s="27">
        <v>0.05604166666666666</v>
      </c>
      <c r="I297" s="46"/>
      <c r="J297" s="2">
        <v>7</v>
      </c>
      <c r="K297" s="2">
        <v>2</v>
      </c>
      <c r="N297" s="1">
        <f>SUM(J297:M297)</f>
        <v>9</v>
      </c>
      <c r="Q297" s="25"/>
    </row>
    <row r="298" spans="1:17" ht="11.25">
      <c r="A298" s="17" t="s">
        <v>19</v>
      </c>
      <c r="B298" s="18">
        <v>261</v>
      </c>
      <c r="C298" s="38" t="s">
        <v>331</v>
      </c>
      <c r="D298" s="19" t="s">
        <v>330</v>
      </c>
      <c r="E298" s="19" t="s">
        <v>12</v>
      </c>
      <c r="F298" s="20">
        <v>0.05503472222222222</v>
      </c>
      <c r="H298" s="41"/>
      <c r="I298" s="75">
        <v>0.05944444444444444</v>
      </c>
      <c r="J298" s="2">
        <v>1</v>
      </c>
      <c r="M298" s="2">
        <v>6</v>
      </c>
      <c r="N298" s="1">
        <f>SUM(J298:M298)</f>
        <v>7</v>
      </c>
      <c r="Q298" s="25"/>
    </row>
    <row r="299" spans="1:17" ht="11.25">
      <c r="A299" s="17" t="s">
        <v>19</v>
      </c>
      <c r="B299" s="18">
        <v>9</v>
      </c>
      <c r="C299" s="38" t="s">
        <v>329</v>
      </c>
      <c r="D299" s="19" t="s">
        <v>328</v>
      </c>
      <c r="E299" s="19" t="s">
        <v>12</v>
      </c>
      <c r="F299" s="20">
        <v>0.05585648148148148</v>
      </c>
      <c r="G299" s="27">
        <v>0.060034722222222225</v>
      </c>
      <c r="I299" s="75">
        <v>0.060208333333333336</v>
      </c>
      <c r="J299" s="2">
        <v>1</v>
      </c>
      <c r="K299" s="2">
        <v>1</v>
      </c>
      <c r="M299" s="2">
        <v>4</v>
      </c>
      <c r="N299" s="1">
        <f>LARGE(J299:M299,1)+LARGE(J299:M299,2)+LARGE(J299:M299,3)</f>
        <v>6</v>
      </c>
      <c r="Q299" s="25"/>
    </row>
    <row r="300" spans="1:17" ht="11.25">
      <c r="A300" s="17" t="s">
        <v>19</v>
      </c>
      <c r="B300" s="21">
        <v>359</v>
      </c>
      <c r="C300" s="39" t="s">
        <v>604</v>
      </c>
      <c r="D300" s="4" t="s">
        <v>603</v>
      </c>
      <c r="E300" s="4" t="s">
        <v>589</v>
      </c>
      <c r="F300" s="29"/>
      <c r="G300" s="27">
        <v>0.06255787037037037</v>
      </c>
      <c r="H300" s="42">
        <v>0.053009259259259256</v>
      </c>
      <c r="K300" s="2">
        <v>1</v>
      </c>
      <c r="L300" s="2">
        <v>5</v>
      </c>
      <c r="N300" s="1">
        <f>SUM(J300:M300)</f>
        <v>6</v>
      </c>
      <c r="Q300" s="25"/>
    </row>
    <row r="301" spans="1:17" ht="11.25">
      <c r="A301" s="17" t="s">
        <v>19</v>
      </c>
      <c r="B301" s="18">
        <v>53</v>
      </c>
      <c r="C301" s="38" t="s">
        <v>354</v>
      </c>
      <c r="D301" s="19" t="s">
        <v>273</v>
      </c>
      <c r="E301" s="19" t="s">
        <v>375</v>
      </c>
      <c r="F301" s="20">
        <v>0.05215277777777778</v>
      </c>
      <c r="G301" s="5"/>
      <c r="H301" s="41"/>
      <c r="I301" s="46"/>
      <c r="J301" s="2">
        <v>6</v>
      </c>
      <c r="N301" s="1">
        <f>SUM(J301:M301)</f>
        <v>6</v>
      </c>
      <c r="Q301" s="25"/>
    </row>
    <row r="302" spans="1:17" ht="11.25">
      <c r="A302" s="17" t="s">
        <v>19</v>
      </c>
      <c r="B302" s="18">
        <v>80</v>
      </c>
      <c r="C302" s="38" t="s">
        <v>324</v>
      </c>
      <c r="D302" s="19" t="s">
        <v>111</v>
      </c>
      <c r="E302" s="19" t="s">
        <v>8</v>
      </c>
      <c r="F302" s="20">
        <v>0.05863425925925926</v>
      </c>
      <c r="G302" s="27">
        <v>0.06015046296296297</v>
      </c>
      <c r="H302" s="42">
        <v>0.053738425925925926</v>
      </c>
      <c r="I302" s="75">
        <v>0.06024305555555556</v>
      </c>
      <c r="J302" s="2">
        <v>1</v>
      </c>
      <c r="K302" s="2">
        <v>1</v>
      </c>
      <c r="L302" s="2">
        <v>1</v>
      </c>
      <c r="M302" s="2">
        <v>3</v>
      </c>
      <c r="N302" s="1">
        <f>LARGE(J302:M302,1)+LARGE(J302:M302,2)+LARGE(J302:M302,3)</f>
        <v>5</v>
      </c>
      <c r="Q302" s="25"/>
    </row>
    <row r="303" spans="1:14" ht="11.25">
      <c r="A303" s="25" t="s">
        <v>19</v>
      </c>
      <c r="B303" s="25">
        <v>438</v>
      </c>
      <c r="C303" s="25" t="s">
        <v>691</v>
      </c>
      <c r="D303" s="25" t="s">
        <v>690</v>
      </c>
      <c r="E303" s="25" t="s">
        <v>671</v>
      </c>
      <c r="F303" s="4"/>
      <c r="G303" s="4"/>
      <c r="H303" s="42">
        <v>0.05348379629629629</v>
      </c>
      <c r="I303" s="75">
        <v>0.06125</v>
      </c>
      <c r="J303" s="4"/>
      <c r="K303" s="25"/>
      <c r="L303" s="2">
        <v>2</v>
      </c>
      <c r="M303" s="2">
        <v>2</v>
      </c>
      <c r="N303" s="1">
        <f>SUM(J303:M303)</f>
        <v>4</v>
      </c>
    </row>
    <row r="304" spans="1:17" ht="11.25">
      <c r="A304" s="17" t="s">
        <v>19</v>
      </c>
      <c r="B304" s="18">
        <v>270</v>
      </c>
      <c r="C304" s="38" t="s">
        <v>351</v>
      </c>
      <c r="D304" s="19" t="s">
        <v>350</v>
      </c>
      <c r="E304" s="19" t="s">
        <v>8</v>
      </c>
      <c r="F304" s="20">
        <v>0.052256944444444446</v>
      </c>
      <c r="H304" s="41"/>
      <c r="J304" s="2">
        <v>4</v>
      </c>
      <c r="N304" s="1">
        <f>SUM(J304:M304)</f>
        <v>4</v>
      </c>
      <c r="Q304" s="25"/>
    </row>
    <row r="305" spans="1:14" ht="11.25">
      <c r="A305" s="17" t="s">
        <v>19</v>
      </c>
      <c r="B305" s="18">
        <v>126</v>
      </c>
      <c r="C305" s="38" t="s">
        <v>294</v>
      </c>
      <c r="D305" s="19" t="s">
        <v>283</v>
      </c>
      <c r="E305" s="19" t="s">
        <v>238</v>
      </c>
      <c r="F305" s="20">
        <v>0.05486111111111111</v>
      </c>
      <c r="G305" s="27">
        <v>0.06182870370370371</v>
      </c>
      <c r="H305" s="42">
        <v>0.05506944444444445</v>
      </c>
      <c r="I305" s="75">
        <v>0.061643518518518514</v>
      </c>
      <c r="J305" s="2">
        <v>1</v>
      </c>
      <c r="K305" s="2">
        <v>1</v>
      </c>
      <c r="L305" s="2">
        <v>1</v>
      </c>
      <c r="M305" s="2">
        <v>1</v>
      </c>
      <c r="N305" s="1">
        <f aca="true" t="shared" si="15" ref="N305:N316">LARGE(J305:M305,1)+LARGE(J305:M305,2)+LARGE(J305:M305,3)</f>
        <v>3</v>
      </c>
    </row>
    <row r="306" spans="1:14" ht="11.25">
      <c r="A306" s="17" t="s">
        <v>19</v>
      </c>
      <c r="B306" s="18">
        <v>278</v>
      </c>
      <c r="C306" s="38" t="s">
        <v>99</v>
      </c>
      <c r="D306" s="19" t="s">
        <v>271</v>
      </c>
      <c r="E306" s="19" t="s">
        <v>3</v>
      </c>
      <c r="F306" s="20">
        <v>0.057199074074074076</v>
      </c>
      <c r="G306" s="27">
        <v>0.05918981481481481</v>
      </c>
      <c r="H306" s="42">
        <v>0.05452546296296296</v>
      </c>
      <c r="I306" s="75">
        <v>0.06185185185185185</v>
      </c>
      <c r="J306" s="2">
        <v>1</v>
      </c>
      <c r="K306" s="2">
        <v>1</v>
      </c>
      <c r="L306" s="2">
        <v>1</v>
      </c>
      <c r="M306" s="2">
        <v>1</v>
      </c>
      <c r="N306" s="1">
        <f t="shared" si="15"/>
        <v>3</v>
      </c>
    </row>
    <row r="307" spans="1:14" ht="11.25">
      <c r="A307" s="17" t="s">
        <v>19</v>
      </c>
      <c r="B307" s="18">
        <v>235</v>
      </c>
      <c r="C307" s="38" t="s">
        <v>327</v>
      </c>
      <c r="D307" s="19" t="s">
        <v>326</v>
      </c>
      <c r="E307" s="19" t="s">
        <v>373</v>
      </c>
      <c r="F307" s="20">
        <v>0.056875</v>
      </c>
      <c r="H307" s="42">
        <v>0.05694444444444444</v>
      </c>
      <c r="I307" s="75">
        <v>0.06337962962962963</v>
      </c>
      <c r="J307" s="2">
        <v>1</v>
      </c>
      <c r="L307" s="2">
        <v>1</v>
      </c>
      <c r="M307" s="2">
        <v>1</v>
      </c>
      <c r="N307" s="1">
        <f t="shared" si="15"/>
        <v>3</v>
      </c>
    </row>
    <row r="308" spans="1:14" ht="11.25">
      <c r="A308" s="17" t="s">
        <v>19</v>
      </c>
      <c r="B308" s="18">
        <v>231</v>
      </c>
      <c r="C308" s="38" t="s">
        <v>336</v>
      </c>
      <c r="D308" s="19" t="s">
        <v>113</v>
      </c>
      <c r="E308" s="19" t="s">
        <v>22</v>
      </c>
      <c r="F308" s="20">
        <v>0.05376157407407407</v>
      </c>
      <c r="G308" s="27">
        <v>0.059895833333333336</v>
      </c>
      <c r="H308" s="42">
        <v>0.05675925925925926</v>
      </c>
      <c r="I308" s="75">
        <v>0.06381944444444444</v>
      </c>
      <c r="J308" s="2">
        <v>1</v>
      </c>
      <c r="K308" s="2">
        <v>1</v>
      </c>
      <c r="L308" s="2">
        <v>1</v>
      </c>
      <c r="M308" s="2">
        <v>1</v>
      </c>
      <c r="N308" s="1">
        <f t="shared" si="15"/>
        <v>3</v>
      </c>
    </row>
    <row r="309" spans="1:17" ht="11.25">
      <c r="A309" s="17" t="s">
        <v>19</v>
      </c>
      <c r="B309" s="18">
        <v>160</v>
      </c>
      <c r="C309" s="38" t="s">
        <v>316</v>
      </c>
      <c r="D309" s="19" t="s">
        <v>315</v>
      </c>
      <c r="E309" s="19" t="s">
        <v>1</v>
      </c>
      <c r="F309" s="20">
        <v>0.06128472222222222</v>
      </c>
      <c r="H309" s="42">
        <v>0.05853009259259259</v>
      </c>
      <c r="I309" s="75">
        <v>0.06509259259259259</v>
      </c>
      <c r="J309" s="2">
        <v>1</v>
      </c>
      <c r="L309" s="2">
        <v>1</v>
      </c>
      <c r="M309" s="2">
        <v>1</v>
      </c>
      <c r="N309" s="1">
        <f t="shared" si="15"/>
        <v>3</v>
      </c>
      <c r="Q309" s="25"/>
    </row>
    <row r="310" spans="1:17" ht="11.25">
      <c r="A310" s="17" t="s">
        <v>19</v>
      </c>
      <c r="B310" s="18">
        <v>314</v>
      </c>
      <c r="C310" s="38" t="s">
        <v>318</v>
      </c>
      <c r="D310" s="19" t="s">
        <v>317</v>
      </c>
      <c r="E310" s="19" t="s">
        <v>8</v>
      </c>
      <c r="F310" s="20">
        <v>0.06097222222222222</v>
      </c>
      <c r="H310" s="42">
        <v>0.05890046296296297</v>
      </c>
      <c r="I310" s="75">
        <v>0.06521990740740741</v>
      </c>
      <c r="J310" s="2">
        <v>1</v>
      </c>
      <c r="L310" s="2">
        <v>1</v>
      </c>
      <c r="M310" s="2">
        <v>1</v>
      </c>
      <c r="N310" s="1">
        <f t="shared" si="15"/>
        <v>3</v>
      </c>
      <c r="Q310" s="25"/>
    </row>
    <row r="311" spans="1:17" ht="11.25">
      <c r="A311" s="17" t="s">
        <v>19</v>
      </c>
      <c r="B311" s="18">
        <v>163</v>
      </c>
      <c r="C311" s="38" t="s">
        <v>279</v>
      </c>
      <c r="D311" s="19" t="s">
        <v>325</v>
      </c>
      <c r="E311" s="19" t="s">
        <v>1</v>
      </c>
      <c r="F311" s="20">
        <v>0.058275462962962966</v>
      </c>
      <c r="G311" s="27">
        <v>0.06451388888888888</v>
      </c>
      <c r="H311" s="42">
        <v>0.0567824074074074</v>
      </c>
      <c r="I311" s="75">
        <v>0.06616898148148148</v>
      </c>
      <c r="J311" s="2">
        <v>1</v>
      </c>
      <c r="K311" s="2">
        <v>1</v>
      </c>
      <c r="L311" s="2">
        <v>1</v>
      </c>
      <c r="M311" s="2">
        <v>1</v>
      </c>
      <c r="N311" s="1">
        <f t="shared" si="15"/>
        <v>3</v>
      </c>
      <c r="Q311" s="25"/>
    </row>
    <row r="312" spans="1:17" ht="11.25">
      <c r="A312" s="17" t="s">
        <v>19</v>
      </c>
      <c r="B312" s="18">
        <v>312</v>
      </c>
      <c r="C312" s="38" t="s">
        <v>149</v>
      </c>
      <c r="D312" s="19" t="s">
        <v>300</v>
      </c>
      <c r="E312" s="19" t="s">
        <v>1</v>
      </c>
      <c r="F312" s="20">
        <v>0.06685185185185186</v>
      </c>
      <c r="H312" s="42">
        <v>0.06209490740740741</v>
      </c>
      <c r="I312" s="75">
        <v>0.06770833333333333</v>
      </c>
      <c r="J312" s="2">
        <v>1</v>
      </c>
      <c r="L312" s="2">
        <v>1</v>
      </c>
      <c r="M312" s="2">
        <v>1</v>
      </c>
      <c r="N312" s="1">
        <f t="shared" si="15"/>
        <v>3</v>
      </c>
      <c r="Q312" s="25"/>
    </row>
    <row r="313" spans="1:17" ht="11.25">
      <c r="A313" s="17" t="s">
        <v>19</v>
      </c>
      <c r="B313" s="18">
        <v>151</v>
      </c>
      <c r="C313" s="38" t="s">
        <v>301</v>
      </c>
      <c r="D313" s="19" t="s">
        <v>162</v>
      </c>
      <c r="E313" s="19" t="s">
        <v>20</v>
      </c>
      <c r="F313" s="20">
        <v>0.07047453703703704</v>
      </c>
      <c r="G313" s="27">
        <v>0.07035879629629631</v>
      </c>
      <c r="H313" s="42">
        <v>0.06024305555555556</v>
      </c>
      <c r="I313" s="75">
        <v>0.07082175925925925</v>
      </c>
      <c r="J313" s="2">
        <v>1</v>
      </c>
      <c r="K313" s="2">
        <v>1</v>
      </c>
      <c r="L313" s="2">
        <v>1</v>
      </c>
      <c r="M313" s="2">
        <v>1</v>
      </c>
      <c r="N313" s="1">
        <f t="shared" si="15"/>
        <v>3</v>
      </c>
      <c r="Q313" s="25"/>
    </row>
    <row r="314" spans="1:17" ht="11.25">
      <c r="A314" s="17" t="s">
        <v>19</v>
      </c>
      <c r="B314" s="21">
        <v>347</v>
      </c>
      <c r="C314" s="39" t="s">
        <v>464</v>
      </c>
      <c r="D314" s="4" t="s">
        <v>599</v>
      </c>
      <c r="F314" s="29"/>
      <c r="G314" s="27">
        <v>0.07539351851851851</v>
      </c>
      <c r="H314" s="42">
        <v>0.06539351851851852</v>
      </c>
      <c r="I314" s="75">
        <v>0.0734837962962963</v>
      </c>
      <c r="K314" s="2">
        <v>1</v>
      </c>
      <c r="L314" s="2">
        <v>1</v>
      </c>
      <c r="M314" s="2">
        <v>1</v>
      </c>
      <c r="N314" s="1">
        <f t="shared" si="15"/>
        <v>3</v>
      </c>
      <c r="Q314" s="25"/>
    </row>
    <row r="315" spans="1:17" ht="11.25">
      <c r="A315" s="17" t="s">
        <v>19</v>
      </c>
      <c r="B315" s="21">
        <v>346</v>
      </c>
      <c r="C315" s="39" t="s">
        <v>598</v>
      </c>
      <c r="D315" s="4" t="s">
        <v>597</v>
      </c>
      <c r="F315" s="29"/>
      <c r="G315" s="27">
        <v>0.08152777777777777</v>
      </c>
      <c r="H315" s="42">
        <v>0.07253472222222222</v>
      </c>
      <c r="I315" s="75">
        <v>0.08018518518518518</v>
      </c>
      <c r="K315" s="2">
        <v>1</v>
      </c>
      <c r="L315" s="2">
        <v>1</v>
      </c>
      <c r="M315" s="2">
        <v>1</v>
      </c>
      <c r="N315" s="1">
        <f t="shared" si="15"/>
        <v>3</v>
      </c>
      <c r="Q315" s="25"/>
    </row>
    <row r="316" spans="1:17" ht="11.25">
      <c r="A316" s="17" t="s">
        <v>19</v>
      </c>
      <c r="B316" s="18">
        <v>170</v>
      </c>
      <c r="C316" s="38" t="s">
        <v>297</v>
      </c>
      <c r="D316" s="19" t="s">
        <v>296</v>
      </c>
      <c r="E316" s="19" t="s">
        <v>8</v>
      </c>
      <c r="F316" s="20">
        <v>0.07892361111111111</v>
      </c>
      <c r="G316" s="27">
        <v>0.08438657407407407</v>
      </c>
      <c r="H316" s="42">
        <v>0.06965277777777777</v>
      </c>
      <c r="I316" s="46"/>
      <c r="J316" s="2">
        <v>1</v>
      </c>
      <c r="K316" s="2">
        <v>1</v>
      </c>
      <c r="L316" s="2">
        <v>1</v>
      </c>
      <c r="N316" s="1">
        <f t="shared" si="15"/>
        <v>3</v>
      </c>
      <c r="Q316" s="25"/>
    </row>
    <row r="317" spans="1:17" ht="11.25">
      <c r="A317" s="17" t="s">
        <v>19</v>
      </c>
      <c r="B317" s="21">
        <v>360</v>
      </c>
      <c r="C317" s="39" t="s">
        <v>442</v>
      </c>
      <c r="D317" s="4" t="s">
        <v>605</v>
      </c>
      <c r="E317" s="4" t="s">
        <v>588</v>
      </c>
      <c r="F317" s="29"/>
      <c r="G317" s="27">
        <v>0.055983796296296295</v>
      </c>
      <c r="H317" s="41"/>
      <c r="K317" s="2">
        <v>3</v>
      </c>
      <c r="N317" s="1">
        <f aca="true" t="shared" si="16" ref="N317:N364">SUM(J317:M317)</f>
        <v>3</v>
      </c>
      <c r="Q317" s="25"/>
    </row>
    <row r="318" spans="1:14" ht="11.25">
      <c r="A318" s="17" t="s">
        <v>19</v>
      </c>
      <c r="B318" s="18">
        <v>125</v>
      </c>
      <c r="C318" s="38" t="s">
        <v>349</v>
      </c>
      <c r="D318" s="19" t="s">
        <v>348</v>
      </c>
      <c r="E318" s="19" t="s">
        <v>3</v>
      </c>
      <c r="F318" s="20">
        <v>0.052349537037037035</v>
      </c>
      <c r="I318" s="46"/>
      <c r="J318" s="2">
        <v>3</v>
      </c>
      <c r="N318" s="1">
        <f t="shared" si="16"/>
        <v>3</v>
      </c>
    </row>
    <row r="319" spans="1:14" ht="11.25">
      <c r="A319" s="17" t="s">
        <v>19</v>
      </c>
      <c r="B319" s="21">
        <v>368</v>
      </c>
      <c r="C319" s="39" t="s">
        <v>294</v>
      </c>
      <c r="D319" s="4" t="s">
        <v>616</v>
      </c>
      <c r="E319" s="4" t="s">
        <v>4</v>
      </c>
      <c r="G319" s="27">
        <v>0.06390046296296296</v>
      </c>
      <c r="H319" s="41"/>
      <c r="I319" s="75">
        <v>0.06466435185185185</v>
      </c>
      <c r="K319" s="2">
        <v>1</v>
      </c>
      <c r="M319" s="2">
        <v>1</v>
      </c>
      <c r="N319" s="1">
        <f t="shared" si="16"/>
        <v>2</v>
      </c>
    </row>
    <row r="320" spans="1:17" ht="11.25">
      <c r="A320" s="17" t="s">
        <v>19</v>
      </c>
      <c r="B320" s="21">
        <v>388</v>
      </c>
      <c r="C320" s="39" t="s">
        <v>621</v>
      </c>
      <c r="D320" s="4" t="s">
        <v>620</v>
      </c>
      <c r="E320" s="4" t="s">
        <v>4</v>
      </c>
      <c r="F320" s="29"/>
      <c r="G320" s="27">
        <v>0.07671296296296297</v>
      </c>
      <c r="I320" s="75">
        <v>0.07232638888888888</v>
      </c>
      <c r="K320" s="2">
        <v>1</v>
      </c>
      <c r="M320" s="2">
        <v>1</v>
      </c>
      <c r="N320" s="1">
        <f t="shared" si="16"/>
        <v>2</v>
      </c>
      <c r="Q320" s="25"/>
    </row>
    <row r="321" spans="1:17" ht="11.25">
      <c r="A321" s="17" t="s">
        <v>19</v>
      </c>
      <c r="B321" s="21">
        <v>373</v>
      </c>
      <c r="C321" s="39" t="s">
        <v>452</v>
      </c>
      <c r="D321" s="4" t="s">
        <v>618</v>
      </c>
      <c r="E321" s="4" t="s">
        <v>20</v>
      </c>
      <c r="F321" s="29"/>
      <c r="G321" s="5">
        <v>0.07909722222222222</v>
      </c>
      <c r="H321" s="41"/>
      <c r="I321" s="75">
        <v>0.07243055555555555</v>
      </c>
      <c r="K321" s="2">
        <v>1</v>
      </c>
      <c r="M321" s="2">
        <v>1</v>
      </c>
      <c r="N321" s="1">
        <f t="shared" si="16"/>
        <v>2</v>
      </c>
      <c r="Q321" s="25"/>
    </row>
    <row r="322" spans="1:17" ht="11.25">
      <c r="A322" s="17" t="s">
        <v>19</v>
      </c>
      <c r="B322" s="18">
        <v>35</v>
      </c>
      <c r="C322" s="38" t="s">
        <v>310</v>
      </c>
      <c r="D322" s="19" t="s">
        <v>309</v>
      </c>
      <c r="E322" s="19" t="s">
        <v>20</v>
      </c>
      <c r="F322" s="20">
        <v>0.06571759259259259</v>
      </c>
      <c r="I322" s="75">
        <v>0.07315972222222222</v>
      </c>
      <c r="J322" s="2">
        <v>1</v>
      </c>
      <c r="M322" s="2">
        <v>1</v>
      </c>
      <c r="N322" s="1">
        <f t="shared" si="16"/>
        <v>2</v>
      </c>
      <c r="Q322" s="25"/>
    </row>
    <row r="323" spans="1:17" ht="11.25">
      <c r="A323" s="17" t="s">
        <v>19</v>
      </c>
      <c r="B323" s="18">
        <v>145</v>
      </c>
      <c r="C323" s="38" t="s">
        <v>288</v>
      </c>
      <c r="D323" s="19" t="s">
        <v>298</v>
      </c>
      <c r="E323" s="19" t="s">
        <v>21</v>
      </c>
      <c r="F323" s="20">
        <v>0.07401620370370371</v>
      </c>
      <c r="H323" s="41"/>
      <c r="I323" s="75">
        <v>0.07777777777777778</v>
      </c>
      <c r="J323" s="2">
        <v>1</v>
      </c>
      <c r="M323" s="2">
        <v>1</v>
      </c>
      <c r="N323" s="1">
        <f t="shared" si="16"/>
        <v>2</v>
      </c>
      <c r="Q323" s="25"/>
    </row>
    <row r="324" spans="1:14" ht="11.25">
      <c r="A324" s="17" t="s">
        <v>19</v>
      </c>
      <c r="B324" s="18">
        <v>129</v>
      </c>
      <c r="C324" s="38" t="s">
        <v>295</v>
      </c>
      <c r="D324" s="19" t="s">
        <v>195</v>
      </c>
      <c r="E324" s="19" t="s">
        <v>1</v>
      </c>
      <c r="F324" s="20">
        <v>0.080625</v>
      </c>
      <c r="H324" s="41"/>
      <c r="I324" s="75">
        <v>0.08020833333333334</v>
      </c>
      <c r="J324" s="2">
        <v>1</v>
      </c>
      <c r="M324" s="2">
        <v>1</v>
      </c>
      <c r="N324" s="1">
        <f t="shared" si="16"/>
        <v>2</v>
      </c>
    </row>
    <row r="325" spans="1:17" ht="11.25">
      <c r="A325" s="17" t="s">
        <v>19</v>
      </c>
      <c r="B325" s="21">
        <v>372</v>
      </c>
      <c r="C325" s="39" t="s">
        <v>288</v>
      </c>
      <c r="D325" s="4" t="s">
        <v>617</v>
      </c>
      <c r="E325" s="4" t="s">
        <v>584</v>
      </c>
      <c r="F325" s="29"/>
      <c r="G325" s="27">
        <v>0.06934027777777778</v>
      </c>
      <c r="H325" s="42">
        <v>0.060266203703703704</v>
      </c>
      <c r="K325" s="2">
        <v>1</v>
      </c>
      <c r="L325" s="2">
        <v>1</v>
      </c>
      <c r="N325" s="1">
        <f t="shared" si="16"/>
        <v>2</v>
      </c>
      <c r="Q325" s="25"/>
    </row>
    <row r="326" spans="1:17" ht="11.25">
      <c r="A326" s="17" t="s">
        <v>19</v>
      </c>
      <c r="B326" s="18">
        <v>171</v>
      </c>
      <c r="C326" s="38" t="s">
        <v>303</v>
      </c>
      <c r="D326" s="19" t="s">
        <v>302</v>
      </c>
      <c r="E326" s="19" t="s">
        <v>372</v>
      </c>
      <c r="F326" s="20">
        <v>0.07011574074074074</v>
      </c>
      <c r="H326" s="42">
        <v>0.0650462962962963</v>
      </c>
      <c r="I326" s="46"/>
      <c r="J326" s="2">
        <v>1</v>
      </c>
      <c r="L326" s="2">
        <v>1</v>
      </c>
      <c r="N326" s="1">
        <f t="shared" si="16"/>
        <v>2</v>
      </c>
      <c r="Q326" s="25"/>
    </row>
    <row r="327" spans="1:14" ht="11.25">
      <c r="A327" s="17" t="s">
        <v>19</v>
      </c>
      <c r="B327" s="18">
        <v>113</v>
      </c>
      <c r="C327" s="38" t="s">
        <v>345</v>
      </c>
      <c r="D327" s="19" t="s">
        <v>104</v>
      </c>
      <c r="E327" s="19" t="s">
        <v>20</v>
      </c>
      <c r="F327" s="20">
        <v>0.05287037037037037</v>
      </c>
      <c r="G327" s="27">
        <v>0.05826388888888889</v>
      </c>
      <c r="J327" s="2">
        <v>1</v>
      </c>
      <c r="K327" s="2">
        <v>1</v>
      </c>
      <c r="N327" s="1">
        <f t="shared" si="16"/>
        <v>2</v>
      </c>
    </row>
    <row r="328" spans="1:17" ht="11.25">
      <c r="A328" s="17" t="s">
        <v>19</v>
      </c>
      <c r="B328" s="18">
        <v>103</v>
      </c>
      <c r="C328" s="38" t="s">
        <v>307</v>
      </c>
      <c r="D328" s="19" t="s">
        <v>306</v>
      </c>
      <c r="E328" s="19" t="s">
        <v>15</v>
      </c>
      <c r="F328" s="20">
        <v>0.06798611111111111</v>
      </c>
      <c r="G328" s="27">
        <v>0.07680555555555556</v>
      </c>
      <c r="H328" s="41"/>
      <c r="J328" s="2">
        <v>1</v>
      </c>
      <c r="K328" s="2">
        <v>1</v>
      </c>
      <c r="N328" s="1">
        <f t="shared" si="16"/>
        <v>2</v>
      </c>
      <c r="Q328" s="25"/>
    </row>
    <row r="329" spans="1:17" ht="11.25">
      <c r="A329" s="17" t="s">
        <v>19</v>
      </c>
      <c r="B329" s="18">
        <v>169</v>
      </c>
      <c r="C329" s="38" t="s">
        <v>320</v>
      </c>
      <c r="D329" s="19" t="s">
        <v>319</v>
      </c>
      <c r="E329" s="19" t="s">
        <v>6</v>
      </c>
      <c r="F329" s="20">
        <v>0.06011574074074074</v>
      </c>
      <c r="G329" s="27">
        <v>0.06393518518518519</v>
      </c>
      <c r="I329" s="46"/>
      <c r="J329" s="2">
        <v>1</v>
      </c>
      <c r="K329" s="2">
        <v>1</v>
      </c>
      <c r="N329" s="1">
        <f t="shared" si="16"/>
        <v>2</v>
      </c>
      <c r="Q329" s="25"/>
    </row>
    <row r="330" spans="1:17" ht="11.25">
      <c r="A330" s="17" t="s">
        <v>19</v>
      </c>
      <c r="B330" s="18">
        <v>200</v>
      </c>
      <c r="C330" s="38" t="s">
        <v>338</v>
      </c>
      <c r="D330" s="19" t="s">
        <v>337</v>
      </c>
      <c r="E330" s="19" t="s">
        <v>3</v>
      </c>
      <c r="F330" s="20">
        <v>0.05369212962962963</v>
      </c>
      <c r="G330" s="27">
        <v>0.05672453703703704</v>
      </c>
      <c r="H330" s="41"/>
      <c r="I330" s="46"/>
      <c r="J330" s="2">
        <v>1</v>
      </c>
      <c r="K330" s="2">
        <v>1</v>
      </c>
      <c r="N330" s="1">
        <f t="shared" si="16"/>
        <v>2</v>
      </c>
      <c r="Q330" s="25"/>
    </row>
    <row r="331" spans="1:17" ht="11.25">
      <c r="A331" s="17" t="s">
        <v>19</v>
      </c>
      <c r="B331" s="18">
        <v>79</v>
      </c>
      <c r="C331" s="38" t="s">
        <v>333</v>
      </c>
      <c r="D331" s="19" t="s">
        <v>332</v>
      </c>
      <c r="E331" s="19" t="s">
        <v>12</v>
      </c>
      <c r="F331" s="20">
        <v>0.05421296296296296</v>
      </c>
      <c r="G331" s="27">
        <v>0.06126157407407407</v>
      </c>
      <c r="H331" s="41"/>
      <c r="I331" s="46"/>
      <c r="J331" s="2">
        <v>1</v>
      </c>
      <c r="K331" s="2">
        <v>1</v>
      </c>
      <c r="N331" s="1">
        <f t="shared" si="16"/>
        <v>2</v>
      </c>
      <c r="Q331" s="25"/>
    </row>
    <row r="332" spans="1:17" ht="11.25">
      <c r="A332" s="17" t="s">
        <v>19</v>
      </c>
      <c r="B332" s="18">
        <v>276</v>
      </c>
      <c r="C332" s="38" t="s">
        <v>99</v>
      </c>
      <c r="D332" s="19" t="s">
        <v>334</v>
      </c>
      <c r="E332" s="19" t="s">
        <v>4</v>
      </c>
      <c r="F332" s="20">
        <v>0.054155092592592595</v>
      </c>
      <c r="G332" s="27">
        <v>0.05902777777777778</v>
      </c>
      <c r="J332" s="2">
        <v>1</v>
      </c>
      <c r="K332" s="2">
        <v>1</v>
      </c>
      <c r="N332" s="1">
        <f t="shared" si="16"/>
        <v>2</v>
      </c>
      <c r="Q332" s="25"/>
    </row>
    <row r="333" spans="1:14" ht="11.25">
      <c r="A333" s="17" t="s">
        <v>19</v>
      </c>
      <c r="B333" s="18">
        <v>277</v>
      </c>
      <c r="C333" s="38" t="s">
        <v>339</v>
      </c>
      <c r="D333" s="19" t="s">
        <v>334</v>
      </c>
      <c r="E333" s="19" t="s">
        <v>4</v>
      </c>
      <c r="F333" s="20">
        <v>0.053495370370370374</v>
      </c>
      <c r="G333" s="27">
        <v>0.0575</v>
      </c>
      <c r="H333" s="41"/>
      <c r="J333" s="2">
        <v>1</v>
      </c>
      <c r="K333" s="2">
        <v>1</v>
      </c>
      <c r="N333" s="1">
        <f t="shared" si="16"/>
        <v>2</v>
      </c>
    </row>
    <row r="334" spans="1:14" ht="11.25">
      <c r="A334" s="17" t="s">
        <v>19</v>
      </c>
      <c r="B334" s="18">
        <v>162</v>
      </c>
      <c r="C334" s="38" t="s">
        <v>347</v>
      </c>
      <c r="D334" s="19" t="s">
        <v>346</v>
      </c>
      <c r="E334" s="19" t="s">
        <v>8</v>
      </c>
      <c r="F334" s="20">
        <v>0.052569444444444446</v>
      </c>
      <c r="H334" s="41"/>
      <c r="I334" s="46"/>
      <c r="J334" s="2">
        <v>2</v>
      </c>
      <c r="N334" s="1">
        <f t="shared" si="16"/>
        <v>2</v>
      </c>
    </row>
    <row r="335" spans="1:17" ht="11.25">
      <c r="A335" s="17" t="s">
        <v>19</v>
      </c>
      <c r="B335" s="18">
        <v>23</v>
      </c>
      <c r="C335" s="38" t="s">
        <v>297</v>
      </c>
      <c r="D335" s="19" t="s">
        <v>344</v>
      </c>
      <c r="E335" s="19" t="s">
        <v>4</v>
      </c>
      <c r="F335" s="20">
        <v>0.05288194444444445</v>
      </c>
      <c r="G335" s="27">
        <v>0.05675925925925926</v>
      </c>
      <c r="H335" s="41"/>
      <c r="I335" s="46"/>
      <c r="J335" s="2">
        <v>1</v>
      </c>
      <c r="K335" s="2">
        <v>1</v>
      </c>
      <c r="N335" s="1">
        <f t="shared" si="16"/>
        <v>2</v>
      </c>
      <c r="Q335" s="25"/>
    </row>
    <row r="336" spans="1:14" ht="11.25">
      <c r="A336" s="17" t="s">
        <v>19</v>
      </c>
      <c r="B336" s="86">
        <v>627</v>
      </c>
      <c r="C336" s="86" t="s">
        <v>793</v>
      </c>
      <c r="D336" s="86" t="s">
        <v>794</v>
      </c>
      <c r="E336" s="86"/>
      <c r="I336" s="75">
        <v>0.06371527777777777</v>
      </c>
      <c r="J336" s="3"/>
      <c r="M336" s="2">
        <v>1</v>
      </c>
      <c r="N336" s="1">
        <f t="shared" si="16"/>
        <v>1</v>
      </c>
    </row>
    <row r="337" spans="1:14" ht="11.25">
      <c r="A337" s="17" t="s">
        <v>19</v>
      </c>
      <c r="B337" s="86">
        <v>631</v>
      </c>
      <c r="C337" s="86" t="s">
        <v>798</v>
      </c>
      <c r="D337" s="86" t="s">
        <v>162</v>
      </c>
      <c r="E337" s="86" t="s">
        <v>4</v>
      </c>
      <c r="I337" s="75">
        <v>0.06759259259259259</v>
      </c>
      <c r="M337" s="2">
        <v>1</v>
      </c>
      <c r="N337" s="1">
        <f t="shared" si="16"/>
        <v>1</v>
      </c>
    </row>
    <row r="338" spans="1:17" ht="11.25">
      <c r="A338" s="17" t="s">
        <v>19</v>
      </c>
      <c r="B338" s="86">
        <v>615</v>
      </c>
      <c r="C338" s="86" t="s">
        <v>288</v>
      </c>
      <c r="D338" s="86" t="s">
        <v>789</v>
      </c>
      <c r="E338" s="86"/>
      <c r="F338" s="29"/>
      <c r="I338" s="75">
        <v>0.06915509259259259</v>
      </c>
      <c r="M338" s="2">
        <v>1</v>
      </c>
      <c r="N338" s="1">
        <f t="shared" si="16"/>
        <v>1</v>
      </c>
      <c r="Q338" s="25"/>
    </row>
    <row r="339" spans="1:17" ht="11.25">
      <c r="A339" s="17" t="s">
        <v>19</v>
      </c>
      <c r="B339" s="86">
        <v>614</v>
      </c>
      <c r="C339" s="86" t="s">
        <v>787</v>
      </c>
      <c r="D339" s="86" t="s">
        <v>788</v>
      </c>
      <c r="E339" s="86"/>
      <c r="F339" s="29"/>
      <c r="I339" s="75">
        <v>0.06997685185185186</v>
      </c>
      <c r="M339" s="2">
        <v>1</v>
      </c>
      <c r="N339" s="1">
        <f t="shared" si="16"/>
        <v>1</v>
      </c>
      <c r="Q339" s="25"/>
    </row>
    <row r="340" spans="1:17" ht="11.25">
      <c r="A340" s="17" t="s">
        <v>19</v>
      </c>
      <c r="B340" s="86">
        <v>629</v>
      </c>
      <c r="C340" s="86" t="s">
        <v>795</v>
      </c>
      <c r="D340" s="86" t="s">
        <v>796</v>
      </c>
      <c r="E340" s="86" t="s">
        <v>4</v>
      </c>
      <c r="F340" s="29"/>
      <c r="I340" s="75">
        <v>0.07070601851851852</v>
      </c>
      <c r="M340" s="2">
        <v>1</v>
      </c>
      <c r="N340" s="1">
        <f t="shared" si="16"/>
        <v>1</v>
      </c>
      <c r="Q340" s="25"/>
    </row>
    <row r="341" spans="1:14" ht="11.25">
      <c r="A341" s="17" t="s">
        <v>19</v>
      </c>
      <c r="B341" s="86">
        <v>613</v>
      </c>
      <c r="C341" s="86" t="s">
        <v>786</v>
      </c>
      <c r="D341" s="86" t="s">
        <v>244</v>
      </c>
      <c r="E341" s="86"/>
      <c r="I341" s="75">
        <v>0.07113425925925926</v>
      </c>
      <c r="M341" s="2">
        <v>1</v>
      </c>
      <c r="N341" s="1">
        <f t="shared" si="16"/>
        <v>1</v>
      </c>
    </row>
    <row r="342" spans="1:14" ht="11.25">
      <c r="A342" s="17" t="s">
        <v>19</v>
      </c>
      <c r="B342" s="86">
        <v>630</v>
      </c>
      <c r="C342" s="86" t="s">
        <v>511</v>
      </c>
      <c r="D342" s="86" t="s">
        <v>797</v>
      </c>
      <c r="E342" s="86" t="s">
        <v>4</v>
      </c>
      <c r="I342" s="75">
        <v>0.07248842592592593</v>
      </c>
      <c r="M342" s="2">
        <v>1</v>
      </c>
      <c r="N342" s="1">
        <f t="shared" si="16"/>
        <v>1</v>
      </c>
    </row>
    <row r="343" spans="1:17" ht="11.25">
      <c r="A343" s="17" t="s">
        <v>19</v>
      </c>
      <c r="B343" s="86">
        <v>604</v>
      </c>
      <c r="C343" s="86" t="s">
        <v>274</v>
      </c>
      <c r="D343" s="86" t="s">
        <v>785</v>
      </c>
      <c r="E343" s="86" t="s">
        <v>801</v>
      </c>
      <c r="F343" s="29"/>
      <c r="I343" s="75">
        <v>0.07417824074074074</v>
      </c>
      <c r="M343" s="2">
        <v>1</v>
      </c>
      <c r="N343" s="1">
        <f t="shared" si="16"/>
        <v>1</v>
      </c>
      <c r="Q343" s="25"/>
    </row>
    <row r="344" spans="1:14" ht="11.25">
      <c r="A344" s="25" t="s">
        <v>19</v>
      </c>
      <c r="B344" s="25">
        <v>449</v>
      </c>
      <c r="C344" s="25" t="s">
        <v>194</v>
      </c>
      <c r="D344" s="25" t="s">
        <v>694</v>
      </c>
      <c r="E344" s="25" t="s">
        <v>682</v>
      </c>
      <c r="F344" s="4"/>
      <c r="G344" s="4"/>
      <c r="H344" s="42">
        <v>0.05420138888888889</v>
      </c>
      <c r="I344" s="46"/>
      <c r="J344" s="4"/>
      <c r="K344" s="25"/>
      <c r="L344" s="2">
        <v>1</v>
      </c>
      <c r="M344" s="4"/>
      <c r="N344" s="1">
        <f t="shared" si="16"/>
        <v>1</v>
      </c>
    </row>
    <row r="345" spans="1:14" ht="11.25">
      <c r="A345" s="25" t="s">
        <v>19</v>
      </c>
      <c r="B345" s="25">
        <v>421</v>
      </c>
      <c r="C345" s="25" t="s">
        <v>382</v>
      </c>
      <c r="D345" s="25" t="s">
        <v>685</v>
      </c>
      <c r="E345" s="25">
        <v>1</v>
      </c>
      <c r="F345" s="4"/>
      <c r="G345" s="4"/>
      <c r="H345" s="42">
        <v>0.05979166666666667</v>
      </c>
      <c r="I345" s="46"/>
      <c r="J345" s="4"/>
      <c r="K345" s="25"/>
      <c r="L345" s="2">
        <v>1</v>
      </c>
      <c r="M345" s="4"/>
      <c r="N345" s="1">
        <f t="shared" si="16"/>
        <v>1</v>
      </c>
    </row>
    <row r="346" spans="1:14" ht="11.25">
      <c r="A346" s="25" t="s">
        <v>19</v>
      </c>
      <c r="B346" s="25">
        <v>450</v>
      </c>
      <c r="C346" s="25" t="s">
        <v>696</v>
      </c>
      <c r="D346" s="25" t="s">
        <v>695</v>
      </c>
      <c r="E346" s="25">
        <v>1</v>
      </c>
      <c r="F346" s="4"/>
      <c r="G346" s="4"/>
      <c r="H346" s="42">
        <v>0.06496527777777777</v>
      </c>
      <c r="I346" s="46"/>
      <c r="J346" s="4"/>
      <c r="K346" s="25"/>
      <c r="L346" s="2">
        <v>1</v>
      </c>
      <c r="M346" s="4"/>
      <c r="N346" s="1">
        <f t="shared" si="16"/>
        <v>1</v>
      </c>
    </row>
    <row r="347" spans="1:17" ht="11.25">
      <c r="A347" s="17" t="s">
        <v>19</v>
      </c>
      <c r="B347" s="18">
        <v>319</v>
      </c>
      <c r="C347" s="38" t="s">
        <v>294</v>
      </c>
      <c r="D347" s="19" t="s">
        <v>293</v>
      </c>
      <c r="E347" s="19" t="s">
        <v>8</v>
      </c>
      <c r="F347" s="20" t="s">
        <v>35</v>
      </c>
      <c r="H347" s="42">
        <v>0.057789351851851856</v>
      </c>
      <c r="I347" s="46"/>
      <c r="J347" s="2">
        <v>0</v>
      </c>
      <c r="L347" s="2">
        <v>1</v>
      </c>
      <c r="N347" s="1">
        <f t="shared" si="16"/>
        <v>1</v>
      </c>
      <c r="Q347" s="25"/>
    </row>
    <row r="348" spans="1:14" ht="11.25">
      <c r="A348" s="17" t="s">
        <v>19</v>
      </c>
      <c r="B348" s="36">
        <v>440</v>
      </c>
      <c r="C348" s="39" t="s">
        <v>364</v>
      </c>
      <c r="D348" s="25" t="s">
        <v>692</v>
      </c>
      <c r="E348" s="19" t="s">
        <v>1</v>
      </c>
      <c r="H348" s="41">
        <v>0.06518518518518518</v>
      </c>
      <c r="L348" s="2">
        <v>1</v>
      </c>
      <c r="N348" s="1">
        <f t="shared" si="16"/>
        <v>1</v>
      </c>
    </row>
    <row r="349" spans="1:14" ht="11.25">
      <c r="A349" s="25" t="s">
        <v>19</v>
      </c>
      <c r="B349" s="25">
        <v>440</v>
      </c>
      <c r="C349" s="25" t="s">
        <v>693</v>
      </c>
      <c r="D349" s="25" t="s">
        <v>692</v>
      </c>
      <c r="E349" s="25">
        <v>1</v>
      </c>
      <c r="F349" s="4"/>
      <c r="G349" s="4"/>
      <c r="H349" s="42">
        <v>0.06518518518518518</v>
      </c>
      <c r="I349" s="46"/>
      <c r="J349" s="4"/>
      <c r="K349" s="4"/>
      <c r="L349" s="2">
        <v>1</v>
      </c>
      <c r="M349" s="4"/>
      <c r="N349" s="1">
        <f t="shared" si="16"/>
        <v>1</v>
      </c>
    </row>
    <row r="350" spans="1:14" ht="11.25">
      <c r="A350" s="25" t="s">
        <v>19</v>
      </c>
      <c r="B350" s="25">
        <v>455</v>
      </c>
      <c r="C350" s="25" t="s">
        <v>698</v>
      </c>
      <c r="D350" s="25" t="s">
        <v>697</v>
      </c>
      <c r="E350" s="25" t="s">
        <v>681</v>
      </c>
      <c r="F350" s="4"/>
      <c r="G350" s="4"/>
      <c r="H350" s="42">
        <v>0.06568287037037036</v>
      </c>
      <c r="I350" s="46"/>
      <c r="J350" s="4"/>
      <c r="K350" s="25"/>
      <c r="L350" s="2">
        <v>1</v>
      </c>
      <c r="M350" s="4"/>
      <c r="N350" s="1">
        <f t="shared" si="16"/>
        <v>1</v>
      </c>
    </row>
    <row r="351" spans="1:14" ht="11.25">
      <c r="A351" s="25" t="s">
        <v>19</v>
      </c>
      <c r="B351" s="25">
        <v>422</v>
      </c>
      <c r="C351" s="25" t="s">
        <v>687</v>
      </c>
      <c r="D351" s="25" t="s">
        <v>686</v>
      </c>
      <c r="E351" s="25" t="s">
        <v>683</v>
      </c>
      <c r="F351" s="4"/>
      <c r="G351" s="4"/>
      <c r="H351" s="42">
        <v>0.06820601851851853</v>
      </c>
      <c r="I351" s="46"/>
      <c r="J351" s="4"/>
      <c r="K351" s="25"/>
      <c r="L351" s="2">
        <v>1</v>
      </c>
      <c r="M351" s="4"/>
      <c r="N351" s="1">
        <f t="shared" si="16"/>
        <v>1</v>
      </c>
    </row>
    <row r="352" spans="1:17" ht="11.25">
      <c r="A352" s="17" t="s">
        <v>19</v>
      </c>
      <c r="B352" s="21">
        <v>366</v>
      </c>
      <c r="C352" s="39" t="s">
        <v>614</v>
      </c>
      <c r="D352" s="4" t="s">
        <v>613</v>
      </c>
      <c r="E352" s="4" t="s">
        <v>585</v>
      </c>
      <c r="F352" s="29"/>
      <c r="G352" s="27">
        <v>0.06185185185185185</v>
      </c>
      <c r="K352" s="2">
        <v>1</v>
      </c>
      <c r="N352" s="1">
        <f t="shared" si="16"/>
        <v>1</v>
      </c>
      <c r="Q352" s="25"/>
    </row>
    <row r="353" spans="1:14" ht="11.25">
      <c r="A353" s="17" t="s">
        <v>19</v>
      </c>
      <c r="B353" s="87">
        <v>406</v>
      </c>
      <c r="C353" s="84" t="s">
        <v>625</v>
      </c>
      <c r="D353" s="68" t="s">
        <v>624</v>
      </c>
      <c r="E353" s="68" t="s">
        <v>20</v>
      </c>
      <c r="G353" s="27">
        <v>0.08015046296296297</v>
      </c>
      <c r="K353" s="2">
        <v>1</v>
      </c>
      <c r="N353" s="1">
        <f t="shared" si="16"/>
        <v>1</v>
      </c>
    </row>
    <row r="354" spans="1:17" ht="11.25">
      <c r="A354" s="17" t="s">
        <v>19</v>
      </c>
      <c r="B354" s="87">
        <v>361</v>
      </c>
      <c r="C354" s="84" t="s">
        <v>194</v>
      </c>
      <c r="D354" s="68" t="s">
        <v>606</v>
      </c>
      <c r="E354" s="68" t="s">
        <v>4</v>
      </c>
      <c r="F354" s="29"/>
      <c r="G354" s="27">
        <v>0.05833333333333333</v>
      </c>
      <c r="K354" s="2">
        <v>1</v>
      </c>
      <c r="N354" s="1">
        <f t="shared" si="16"/>
        <v>1</v>
      </c>
      <c r="Q354" s="25"/>
    </row>
    <row r="355" spans="1:17" ht="11.25">
      <c r="A355" s="17" t="s">
        <v>19</v>
      </c>
      <c r="B355" s="87">
        <v>342</v>
      </c>
      <c r="C355" s="84" t="s">
        <v>381</v>
      </c>
      <c r="D355" s="68" t="s">
        <v>596</v>
      </c>
      <c r="E355" s="89" t="s">
        <v>592</v>
      </c>
      <c r="F355" s="29"/>
      <c r="G355" s="27">
        <v>0.07861111111111112</v>
      </c>
      <c r="H355" s="41"/>
      <c r="I355" s="46"/>
      <c r="K355" s="2">
        <v>1</v>
      </c>
      <c r="N355" s="1">
        <f t="shared" si="16"/>
        <v>1</v>
      </c>
      <c r="Q355" s="25"/>
    </row>
    <row r="356" spans="1:17" ht="11.25">
      <c r="A356" s="17" t="s">
        <v>19</v>
      </c>
      <c r="B356" s="80">
        <v>4</v>
      </c>
      <c r="C356" s="81" t="s">
        <v>103</v>
      </c>
      <c r="D356" s="82" t="s">
        <v>312</v>
      </c>
      <c r="E356" s="82" t="s">
        <v>8</v>
      </c>
      <c r="F356" s="20">
        <v>0.062280092592592595</v>
      </c>
      <c r="H356" s="41"/>
      <c r="I356" s="46"/>
      <c r="J356" s="2">
        <v>1</v>
      </c>
      <c r="N356" s="1">
        <f t="shared" si="16"/>
        <v>1</v>
      </c>
      <c r="Q356" s="25"/>
    </row>
    <row r="357" spans="1:17" ht="11.25">
      <c r="A357" s="17" t="s">
        <v>19</v>
      </c>
      <c r="B357" s="80">
        <v>279</v>
      </c>
      <c r="C357" s="81" t="s">
        <v>311</v>
      </c>
      <c r="D357" s="82" t="s">
        <v>244</v>
      </c>
      <c r="E357" s="82" t="s">
        <v>1</v>
      </c>
      <c r="F357" s="20">
        <v>0.06284722222222222</v>
      </c>
      <c r="H357" s="41"/>
      <c r="I357" s="46"/>
      <c r="J357" s="2">
        <v>1</v>
      </c>
      <c r="N357" s="1">
        <f t="shared" si="16"/>
        <v>1</v>
      </c>
      <c r="Q357" s="25"/>
    </row>
    <row r="358" spans="1:14" ht="11.25">
      <c r="A358" s="17" t="s">
        <v>19</v>
      </c>
      <c r="B358" s="80">
        <v>281</v>
      </c>
      <c r="C358" s="81" t="s">
        <v>279</v>
      </c>
      <c r="D358" s="82" t="s">
        <v>308</v>
      </c>
      <c r="E358" s="82" t="s">
        <v>1</v>
      </c>
      <c r="F358" s="20">
        <v>0.06601851851851852</v>
      </c>
      <c r="H358" s="41"/>
      <c r="I358" s="46"/>
      <c r="J358" s="2">
        <v>1</v>
      </c>
      <c r="N358" s="1">
        <f t="shared" si="16"/>
        <v>1</v>
      </c>
    </row>
    <row r="359" spans="1:17" ht="11.25">
      <c r="A359" s="17" t="s">
        <v>19</v>
      </c>
      <c r="B359" s="80">
        <v>280</v>
      </c>
      <c r="C359" s="81" t="s">
        <v>279</v>
      </c>
      <c r="D359" s="82" t="s">
        <v>300</v>
      </c>
      <c r="E359" s="82" t="s">
        <v>1</v>
      </c>
      <c r="F359" s="20">
        <v>0.07155092592592592</v>
      </c>
      <c r="H359" s="41"/>
      <c r="I359" s="46"/>
      <c r="J359" s="2">
        <v>1</v>
      </c>
      <c r="N359" s="1">
        <f t="shared" si="16"/>
        <v>1</v>
      </c>
      <c r="Q359" s="25"/>
    </row>
    <row r="360" spans="1:17" ht="11.25">
      <c r="A360" s="17" t="s">
        <v>19</v>
      </c>
      <c r="B360" s="80">
        <v>230</v>
      </c>
      <c r="C360" s="81" t="s">
        <v>305</v>
      </c>
      <c r="D360" s="82" t="s">
        <v>304</v>
      </c>
      <c r="E360" s="82" t="s">
        <v>20</v>
      </c>
      <c r="F360" s="20">
        <v>0.06825231481481482</v>
      </c>
      <c r="H360" s="41"/>
      <c r="I360" s="46"/>
      <c r="J360" s="2">
        <v>1</v>
      </c>
      <c r="N360" s="1">
        <f t="shared" si="16"/>
        <v>1</v>
      </c>
      <c r="Q360" s="25"/>
    </row>
    <row r="361" spans="1:17" ht="11.25">
      <c r="A361" s="17" t="s">
        <v>19</v>
      </c>
      <c r="B361" s="80">
        <v>172</v>
      </c>
      <c r="C361" s="81" t="s">
        <v>140</v>
      </c>
      <c r="D361" s="82" t="s">
        <v>299</v>
      </c>
      <c r="E361" s="82" t="s">
        <v>1</v>
      </c>
      <c r="F361" s="20">
        <v>0.07289351851851852</v>
      </c>
      <c r="H361" s="41"/>
      <c r="I361" s="46"/>
      <c r="J361" s="2">
        <v>1</v>
      </c>
      <c r="N361" s="1">
        <f t="shared" si="16"/>
        <v>1</v>
      </c>
      <c r="Q361" s="25"/>
    </row>
    <row r="362" spans="1:17" ht="11.25">
      <c r="A362" s="17" t="s">
        <v>19</v>
      </c>
      <c r="B362" s="80">
        <v>136</v>
      </c>
      <c r="C362" s="81" t="s">
        <v>314</v>
      </c>
      <c r="D362" s="82" t="s">
        <v>313</v>
      </c>
      <c r="E362" s="82" t="s">
        <v>1</v>
      </c>
      <c r="F362" s="20">
        <v>0.06157407407407407</v>
      </c>
      <c r="H362" s="41"/>
      <c r="J362" s="2">
        <v>1</v>
      </c>
      <c r="N362" s="1">
        <f t="shared" si="16"/>
        <v>1</v>
      </c>
      <c r="Q362" s="25"/>
    </row>
    <row r="363" spans="1:17" ht="11.25">
      <c r="A363" s="17" t="s">
        <v>19</v>
      </c>
      <c r="B363" s="80">
        <v>24</v>
      </c>
      <c r="C363" s="81" t="s">
        <v>321</v>
      </c>
      <c r="D363" s="82" t="s">
        <v>117</v>
      </c>
      <c r="E363" s="82" t="s">
        <v>15</v>
      </c>
      <c r="F363" s="20">
        <v>0.059895833333333336</v>
      </c>
      <c r="H363" s="41"/>
      <c r="I363" s="46"/>
      <c r="J363" s="2">
        <v>1</v>
      </c>
      <c r="N363" s="1">
        <f t="shared" si="16"/>
        <v>1</v>
      </c>
      <c r="Q363" s="25"/>
    </row>
    <row r="364" spans="1:17" ht="11.25">
      <c r="A364" s="17" t="s">
        <v>19</v>
      </c>
      <c r="B364" s="18">
        <v>84</v>
      </c>
      <c r="C364" s="38" t="s">
        <v>494</v>
      </c>
      <c r="D364" s="19" t="s">
        <v>228</v>
      </c>
      <c r="E364" s="19" t="s">
        <v>1</v>
      </c>
      <c r="F364" s="20">
        <v>0.07774305555555555</v>
      </c>
      <c r="I364" s="46"/>
      <c r="N364" s="1">
        <f t="shared" si="16"/>
        <v>0</v>
      </c>
      <c r="Q364" s="25"/>
    </row>
    <row r="365" spans="1:17" ht="11.25">
      <c r="A365" s="17"/>
      <c r="B365" s="36"/>
      <c r="C365" s="39"/>
      <c r="D365" s="25"/>
      <c r="E365" s="25"/>
      <c r="F365" s="29"/>
      <c r="N365" s="1"/>
      <c r="Q365" s="25"/>
    </row>
    <row r="366" spans="1:17" ht="11.25">
      <c r="A366" s="47" t="s">
        <v>39</v>
      </c>
      <c r="B366" s="48"/>
      <c r="C366" s="49"/>
      <c r="D366" s="50"/>
      <c r="E366" s="50"/>
      <c r="F366" s="51"/>
      <c r="G366" s="52"/>
      <c r="H366" s="53"/>
      <c r="I366" s="71"/>
      <c r="J366" s="54"/>
      <c r="K366" s="54"/>
      <c r="L366" s="54"/>
      <c r="M366" s="54"/>
      <c r="N366" s="1" t="e">
        <f aca="true" t="shared" si="17" ref="N366:N374">LARGE(J366:M366,1)+LARGE(J366:M366,2)+LARGE(J366:M366,3)</f>
        <v>#NUM!</v>
      </c>
      <c r="Q366" s="25"/>
    </row>
    <row r="367" spans="1:17" ht="11.25">
      <c r="A367" s="17" t="s">
        <v>26</v>
      </c>
      <c r="B367" s="18">
        <v>87</v>
      </c>
      <c r="C367" s="38" t="s">
        <v>470</v>
      </c>
      <c r="D367" s="19" t="s">
        <v>469</v>
      </c>
      <c r="E367" s="19" t="s">
        <v>21</v>
      </c>
      <c r="F367" s="20">
        <v>0.048240740740740744</v>
      </c>
      <c r="G367" s="27">
        <v>0.05244212962962963</v>
      </c>
      <c r="H367" s="42">
        <v>0.04900462962962963</v>
      </c>
      <c r="I367" s="75">
        <v>0.05620370370370371</v>
      </c>
      <c r="J367" s="2">
        <v>20</v>
      </c>
      <c r="K367" s="2">
        <v>17</v>
      </c>
      <c r="L367" s="2">
        <v>19</v>
      </c>
      <c r="M367" s="2">
        <v>20</v>
      </c>
      <c r="N367" s="1">
        <f t="shared" si="17"/>
        <v>59</v>
      </c>
      <c r="Q367" s="25"/>
    </row>
    <row r="368" spans="1:17" ht="11.25">
      <c r="A368" s="17" t="s">
        <v>26</v>
      </c>
      <c r="B368" s="18">
        <v>159</v>
      </c>
      <c r="C368" s="38" t="s">
        <v>468</v>
      </c>
      <c r="D368" s="19" t="s">
        <v>443</v>
      </c>
      <c r="E368" s="19" t="s">
        <v>8</v>
      </c>
      <c r="F368" s="20">
        <v>0.04826388888888889</v>
      </c>
      <c r="G368" s="27">
        <v>0.04958333333333333</v>
      </c>
      <c r="H368" s="42">
        <v>0.04752314814814815</v>
      </c>
      <c r="I368" s="75">
        <v>0.05648148148148147</v>
      </c>
      <c r="J368" s="2">
        <v>19</v>
      </c>
      <c r="K368" s="2">
        <v>20</v>
      </c>
      <c r="L368" s="2">
        <v>20</v>
      </c>
      <c r="M368" s="2">
        <v>16</v>
      </c>
      <c r="N368" s="1">
        <f t="shared" si="17"/>
        <v>59</v>
      </c>
      <c r="Q368" s="25"/>
    </row>
    <row r="369" spans="1:17" ht="11.25">
      <c r="A369" s="17" t="s">
        <v>26</v>
      </c>
      <c r="B369" s="21">
        <v>404</v>
      </c>
      <c r="C369" s="39" t="s">
        <v>651</v>
      </c>
      <c r="D369" s="4" t="s">
        <v>650</v>
      </c>
      <c r="E369" s="4" t="s">
        <v>568</v>
      </c>
      <c r="F369" s="29"/>
      <c r="G369" s="27">
        <v>0.0524074074074074</v>
      </c>
      <c r="H369" s="42">
        <v>0.04939814814814814</v>
      </c>
      <c r="I369" s="75">
        <v>0.05627314814814815</v>
      </c>
      <c r="K369" s="2">
        <v>18</v>
      </c>
      <c r="L369" s="2">
        <v>15</v>
      </c>
      <c r="M369" s="2">
        <v>19</v>
      </c>
      <c r="N369" s="1">
        <f t="shared" si="17"/>
        <v>52</v>
      </c>
      <c r="Q369" s="25"/>
    </row>
    <row r="370" spans="1:17" ht="11.25">
      <c r="A370" s="17" t="s">
        <v>26</v>
      </c>
      <c r="B370" s="18">
        <v>309</v>
      </c>
      <c r="C370" s="38" t="s">
        <v>354</v>
      </c>
      <c r="D370" s="19" t="s">
        <v>181</v>
      </c>
      <c r="E370" s="19" t="s">
        <v>8</v>
      </c>
      <c r="F370" s="20">
        <v>0.04873842592592593</v>
      </c>
      <c r="G370" s="27">
        <v>0.05362268518518518</v>
      </c>
      <c r="H370" s="42">
        <v>0.04925925925925926</v>
      </c>
      <c r="I370" s="75">
        <v>0.056331018518518516</v>
      </c>
      <c r="J370" s="2">
        <v>17</v>
      </c>
      <c r="K370" s="2">
        <v>14</v>
      </c>
      <c r="L370" s="2">
        <v>18</v>
      </c>
      <c r="M370" s="2">
        <v>17</v>
      </c>
      <c r="N370" s="1">
        <f t="shared" si="17"/>
        <v>52</v>
      </c>
      <c r="Q370" s="25"/>
    </row>
    <row r="371" spans="1:17" ht="11.25">
      <c r="A371" s="17" t="s">
        <v>26</v>
      </c>
      <c r="B371" s="18">
        <v>25</v>
      </c>
      <c r="C371" s="38" t="s">
        <v>464</v>
      </c>
      <c r="D371" s="19" t="s">
        <v>463</v>
      </c>
      <c r="E371" s="19" t="s">
        <v>238</v>
      </c>
      <c r="F371" s="20">
        <v>0.048969907407407406</v>
      </c>
      <c r="G371" s="27">
        <v>0.053541666666666675</v>
      </c>
      <c r="H371" s="42">
        <v>0.049305555555555554</v>
      </c>
      <c r="I371" s="75">
        <v>0.05630787037037036</v>
      </c>
      <c r="J371" s="2">
        <v>14</v>
      </c>
      <c r="K371" s="2">
        <v>16</v>
      </c>
      <c r="L371" s="2">
        <v>16</v>
      </c>
      <c r="M371" s="2">
        <v>18</v>
      </c>
      <c r="N371" s="1">
        <f t="shared" si="17"/>
        <v>50</v>
      </c>
      <c r="Q371" s="25"/>
    </row>
    <row r="372" spans="1:17" ht="11.25">
      <c r="A372" s="17" t="s">
        <v>26</v>
      </c>
      <c r="B372" s="18">
        <v>76</v>
      </c>
      <c r="C372" s="38" t="s">
        <v>466</v>
      </c>
      <c r="D372" s="19" t="s">
        <v>152</v>
      </c>
      <c r="E372" s="19" t="s">
        <v>12</v>
      </c>
      <c r="F372" s="20">
        <v>0.04878472222222222</v>
      </c>
      <c r="G372" s="27">
        <v>0.053877314814814815</v>
      </c>
      <c r="H372" s="42">
        <v>0.04996527777777778</v>
      </c>
      <c r="I372" s="75">
        <v>0.05752314814814815</v>
      </c>
      <c r="J372" s="2">
        <v>16</v>
      </c>
      <c r="K372" s="2">
        <v>13</v>
      </c>
      <c r="L372" s="2">
        <v>13</v>
      </c>
      <c r="M372" s="2">
        <v>12</v>
      </c>
      <c r="N372" s="1">
        <f t="shared" si="17"/>
        <v>42</v>
      </c>
      <c r="Q372" s="25"/>
    </row>
    <row r="373" spans="1:14" ht="11.25">
      <c r="A373" s="6" t="s">
        <v>26</v>
      </c>
      <c r="B373" s="18">
        <v>58</v>
      </c>
      <c r="C373" s="38" t="s">
        <v>465</v>
      </c>
      <c r="D373" s="19" t="s">
        <v>119</v>
      </c>
      <c r="E373" s="19" t="s">
        <v>15</v>
      </c>
      <c r="F373" s="20">
        <v>0.04894675925925926</v>
      </c>
      <c r="G373" s="27">
        <v>0.05445601851851852</v>
      </c>
      <c r="H373" s="42">
        <v>0.051724537037037034</v>
      </c>
      <c r="I373" s="75">
        <v>0.057476851851851855</v>
      </c>
      <c r="J373" s="2">
        <v>15</v>
      </c>
      <c r="K373" s="2">
        <v>12</v>
      </c>
      <c r="L373" s="2">
        <v>9</v>
      </c>
      <c r="M373" s="2">
        <v>13</v>
      </c>
      <c r="N373" s="1">
        <f t="shared" si="17"/>
        <v>40</v>
      </c>
    </row>
    <row r="374" spans="1:17" ht="11.25">
      <c r="A374" s="17" t="s">
        <v>26</v>
      </c>
      <c r="B374" s="18">
        <v>111</v>
      </c>
      <c r="C374" s="38" t="s">
        <v>460</v>
      </c>
      <c r="D374" s="19" t="s">
        <v>459</v>
      </c>
      <c r="E374" s="19" t="s">
        <v>3</v>
      </c>
      <c r="F374" s="20">
        <v>0.04957175925925926</v>
      </c>
      <c r="G374" s="27">
        <v>0.05475694444444445</v>
      </c>
      <c r="H374" s="42">
        <v>0.05106481481481481</v>
      </c>
      <c r="I374" s="75" t="s">
        <v>832</v>
      </c>
      <c r="J374" s="2">
        <v>12</v>
      </c>
      <c r="K374" s="2">
        <v>11</v>
      </c>
      <c r="L374" s="2">
        <v>12</v>
      </c>
      <c r="N374" s="1">
        <f t="shared" si="17"/>
        <v>35</v>
      </c>
      <c r="Q374" s="25"/>
    </row>
    <row r="375" spans="1:17" ht="11.25">
      <c r="A375" s="17" t="s">
        <v>26</v>
      </c>
      <c r="B375" s="18">
        <v>142</v>
      </c>
      <c r="C375" s="38" t="s">
        <v>467</v>
      </c>
      <c r="D375" s="19" t="s">
        <v>128</v>
      </c>
      <c r="E375" s="19" t="s">
        <v>8</v>
      </c>
      <c r="F375" s="20">
        <v>0.04869212962962963</v>
      </c>
      <c r="H375" s="41">
        <v>0.04927083333333334</v>
      </c>
      <c r="J375" s="2">
        <v>18</v>
      </c>
      <c r="L375" s="2">
        <v>17</v>
      </c>
      <c r="N375" s="90">
        <f>SUM(J375:M375)</f>
        <v>35</v>
      </c>
      <c r="Q375" s="25"/>
    </row>
    <row r="376" spans="1:17" ht="11.25">
      <c r="A376" s="17" t="s">
        <v>26</v>
      </c>
      <c r="B376" s="18">
        <v>254</v>
      </c>
      <c r="C376" s="38" t="s">
        <v>450</v>
      </c>
      <c r="D376" s="19" t="s">
        <v>449</v>
      </c>
      <c r="E376" s="19" t="s">
        <v>8</v>
      </c>
      <c r="F376" s="20">
        <v>0.05196759259259259</v>
      </c>
      <c r="H376" s="42">
        <v>0.0499537037037037</v>
      </c>
      <c r="I376" s="75">
        <v>0.057754629629629635</v>
      </c>
      <c r="J376" s="2">
        <v>5</v>
      </c>
      <c r="L376" s="2">
        <v>14</v>
      </c>
      <c r="M376" s="2">
        <v>11</v>
      </c>
      <c r="N376" s="1">
        <f>LARGE(J376:M376,1)+LARGE(J376:M376,2)+LARGE(J376:M376,3)</f>
        <v>30</v>
      </c>
      <c r="Q376" s="25"/>
    </row>
    <row r="377" spans="1:17" ht="11.25">
      <c r="A377" s="17" t="s">
        <v>26</v>
      </c>
      <c r="B377" s="18">
        <v>157</v>
      </c>
      <c r="C377" s="38" t="s">
        <v>462</v>
      </c>
      <c r="D377" s="19" t="s">
        <v>461</v>
      </c>
      <c r="E377" s="19" t="s">
        <v>8</v>
      </c>
      <c r="F377" s="20">
        <v>0.04928240740740741</v>
      </c>
      <c r="H377" s="41"/>
      <c r="I377" s="75">
        <v>0.05663194444444444</v>
      </c>
      <c r="J377" s="2">
        <v>13</v>
      </c>
      <c r="M377" s="2">
        <v>15</v>
      </c>
      <c r="N377" s="90">
        <f>SUM(J377:M377)</f>
        <v>28</v>
      </c>
      <c r="Q377" s="25"/>
    </row>
    <row r="378" spans="1:17" ht="11.25">
      <c r="A378" s="17" t="s">
        <v>26</v>
      </c>
      <c r="B378" s="18">
        <v>92</v>
      </c>
      <c r="C378" s="38" t="s">
        <v>458</v>
      </c>
      <c r="D378" s="19" t="s">
        <v>139</v>
      </c>
      <c r="E378" s="19" t="s">
        <v>377</v>
      </c>
      <c r="F378" s="20">
        <v>0.05016203703703704</v>
      </c>
      <c r="G378" s="27">
        <v>0.056296296296296296</v>
      </c>
      <c r="I378" s="75">
        <v>0.05880787037037038</v>
      </c>
      <c r="J378" s="2">
        <v>11</v>
      </c>
      <c r="K378" s="2">
        <v>7</v>
      </c>
      <c r="M378" s="2">
        <v>9</v>
      </c>
      <c r="N378" s="1">
        <f>LARGE(J378:M378,1)+LARGE(J378:M378,2)+LARGE(J378:M378,3)</f>
        <v>27</v>
      </c>
      <c r="Q378" s="25"/>
    </row>
    <row r="379" spans="1:17" ht="11.25">
      <c r="A379" s="17" t="s">
        <v>26</v>
      </c>
      <c r="B379" s="18">
        <v>203</v>
      </c>
      <c r="C379" s="38" t="s">
        <v>457</v>
      </c>
      <c r="D379" s="19" t="s">
        <v>456</v>
      </c>
      <c r="E379" s="19" t="s">
        <v>477</v>
      </c>
      <c r="F379" s="20">
        <v>0.05017361111111111</v>
      </c>
      <c r="G379" s="27">
        <v>0.05677083333333333</v>
      </c>
      <c r="H379" s="42">
        <v>0.051805555555555556</v>
      </c>
      <c r="I379" s="75">
        <v>0.058912037037037034</v>
      </c>
      <c r="J379" s="2">
        <v>10</v>
      </c>
      <c r="K379" s="2">
        <v>6</v>
      </c>
      <c r="L379" s="2">
        <v>8</v>
      </c>
      <c r="M379" s="2">
        <v>7</v>
      </c>
      <c r="N379" s="1">
        <f>LARGE(J379:M379,1)+LARGE(J379:M379,2)+LARGE(J379:M379,3)</f>
        <v>25</v>
      </c>
      <c r="Q379" s="25"/>
    </row>
    <row r="380" spans="1:14" ht="11.25">
      <c r="A380" s="25" t="s">
        <v>26</v>
      </c>
      <c r="B380" s="25">
        <v>435</v>
      </c>
      <c r="C380" s="25" t="s">
        <v>711</v>
      </c>
      <c r="D380" s="25" t="s">
        <v>710</v>
      </c>
      <c r="E380" s="25" t="s">
        <v>675</v>
      </c>
      <c r="F380" s="4"/>
      <c r="G380" s="4"/>
      <c r="H380" s="42">
        <v>0.05168981481481482</v>
      </c>
      <c r="I380" s="75">
        <v>0.05739583333333334</v>
      </c>
      <c r="J380" s="4"/>
      <c r="K380" s="25"/>
      <c r="L380" s="2">
        <v>10</v>
      </c>
      <c r="M380" s="2">
        <v>14</v>
      </c>
      <c r="N380" s="90">
        <f>SUM(J380:M380)</f>
        <v>24</v>
      </c>
    </row>
    <row r="381" spans="1:17" ht="11.25">
      <c r="A381" s="17" t="s">
        <v>26</v>
      </c>
      <c r="B381" s="21">
        <v>352</v>
      </c>
      <c r="C381" s="39" t="s">
        <v>506</v>
      </c>
      <c r="D381" s="4" t="s">
        <v>639</v>
      </c>
      <c r="E381" s="4" t="s">
        <v>571</v>
      </c>
      <c r="F381" s="29"/>
      <c r="G381" s="27">
        <v>0.05230324074074074</v>
      </c>
      <c r="K381" s="2">
        <v>19</v>
      </c>
      <c r="N381" s="90">
        <f>SUM(J381:M381)</f>
        <v>19</v>
      </c>
      <c r="Q381" s="25"/>
    </row>
    <row r="382" spans="1:17" ht="11.25">
      <c r="A382" s="17" t="s">
        <v>26</v>
      </c>
      <c r="B382" s="18">
        <v>97</v>
      </c>
      <c r="C382" s="38" t="s">
        <v>354</v>
      </c>
      <c r="D382" s="19" t="s">
        <v>448</v>
      </c>
      <c r="E382" s="19" t="s">
        <v>3</v>
      </c>
      <c r="F382" s="20">
        <v>0.05197916666666667</v>
      </c>
      <c r="G382" s="27">
        <v>0.0581712962962963</v>
      </c>
      <c r="H382" s="42">
        <v>0.051527777777777777</v>
      </c>
      <c r="I382" s="46"/>
      <c r="J382" s="2">
        <v>4</v>
      </c>
      <c r="K382" s="2">
        <v>1</v>
      </c>
      <c r="L382" s="2">
        <v>11</v>
      </c>
      <c r="N382" s="1">
        <f>LARGE(J382:M382,1)+LARGE(J382:M382,2)+LARGE(J382:M382,3)</f>
        <v>16</v>
      </c>
      <c r="Q382" s="25"/>
    </row>
    <row r="383" spans="1:17" ht="11.25">
      <c r="A383" s="17" t="s">
        <v>26</v>
      </c>
      <c r="B383" s="18">
        <v>207</v>
      </c>
      <c r="C383" s="38" t="s">
        <v>354</v>
      </c>
      <c r="D383" s="19" t="s">
        <v>236</v>
      </c>
      <c r="E383" s="19" t="s">
        <v>241</v>
      </c>
      <c r="F383" s="20">
        <v>0.051527777777777777</v>
      </c>
      <c r="G383" s="27">
        <v>0.055810185185185185</v>
      </c>
      <c r="H383" s="42">
        <v>0.05371527777777777</v>
      </c>
      <c r="I383" s="75">
        <v>0.0603125</v>
      </c>
      <c r="J383" s="2">
        <v>6</v>
      </c>
      <c r="K383" s="2">
        <v>8</v>
      </c>
      <c r="L383" s="2">
        <v>1</v>
      </c>
      <c r="M383" s="2">
        <v>1</v>
      </c>
      <c r="N383" s="1">
        <f>LARGE(J383:M383,1)+LARGE(J383:M383,2)+LARGE(J383:M383,3)</f>
        <v>15</v>
      </c>
      <c r="Q383" s="25"/>
    </row>
    <row r="384" spans="1:14" ht="11.25">
      <c r="A384" s="17" t="s">
        <v>26</v>
      </c>
      <c r="B384" s="21">
        <v>402</v>
      </c>
      <c r="C384" s="39" t="s">
        <v>323</v>
      </c>
      <c r="D384" s="4" t="s">
        <v>606</v>
      </c>
      <c r="E384" s="4" t="s">
        <v>629</v>
      </c>
      <c r="G384" s="27">
        <v>0.05355324074074074</v>
      </c>
      <c r="I384" s="46"/>
      <c r="K384" s="2">
        <v>15</v>
      </c>
      <c r="N384" s="90">
        <f>SUM(J384:M384)</f>
        <v>15</v>
      </c>
    </row>
    <row r="385" spans="1:17" ht="11.25">
      <c r="A385" s="17" t="s">
        <v>26</v>
      </c>
      <c r="B385" s="18">
        <v>29</v>
      </c>
      <c r="C385" s="38" t="s">
        <v>455</v>
      </c>
      <c r="D385" s="19" t="s">
        <v>454</v>
      </c>
      <c r="E385" s="19" t="s">
        <v>23</v>
      </c>
      <c r="F385" s="20">
        <v>0.05063657407407408</v>
      </c>
      <c r="G385" s="27">
        <v>0.05677083333333333</v>
      </c>
      <c r="H385" s="41"/>
      <c r="I385" s="46"/>
      <c r="J385" s="2">
        <v>9</v>
      </c>
      <c r="K385" s="2">
        <v>5</v>
      </c>
      <c r="N385" s="90">
        <f>SUM(J385:M385)</f>
        <v>14</v>
      </c>
      <c r="Q385" s="25"/>
    </row>
    <row r="386" spans="1:17" ht="11.25">
      <c r="A386" s="17" t="s">
        <v>26</v>
      </c>
      <c r="B386" s="18">
        <v>310</v>
      </c>
      <c r="C386" s="38" t="s">
        <v>444</v>
      </c>
      <c r="D386" s="19" t="s">
        <v>443</v>
      </c>
      <c r="E386" s="19" t="s">
        <v>8</v>
      </c>
      <c r="F386" s="20">
        <v>0.05236111111111111</v>
      </c>
      <c r="G386" s="27">
        <v>0.058634259259259254</v>
      </c>
      <c r="H386" s="41"/>
      <c r="I386" s="75">
        <v>0.05876157407407407</v>
      </c>
      <c r="J386" s="2">
        <v>1</v>
      </c>
      <c r="K386" s="2">
        <v>1</v>
      </c>
      <c r="M386" s="2">
        <v>10</v>
      </c>
      <c r="N386" s="1">
        <f>LARGE(J386:M386,1)+LARGE(J386:M386,2)+LARGE(J386:M386,3)</f>
        <v>12</v>
      </c>
      <c r="Q386" s="25"/>
    </row>
    <row r="387" spans="1:14" ht="11.25">
      <c r="A387" s="17" t="s">
        <v>26</v>
      </c>
      <c r="B387" s="18">
        <v>3</v>
      </c>
      <c r="C387" s="38" t="s">
        <v>452</v>
      </c>
      <c r="D387" s="19" t="s">
        <v>451</v>
      </c>
      <c r="E387" s="19" t="s">
        <v>3</v>
      </c>
      <c r="F387" s="20">
        <v>0.05112268518518519</v>
      </c>
      <c r="G387" s="27">
        <v>0.058634259259259254</v>
      </c>
      <c r="H387" s="42">
        <v>0.05202546296296296</v>
      </c>
      <c r="I387" s="46"/>
      <c r="J387" s="2">
        <v>7</v>
      </c>
      <c r="K387" s="2">
        <v>1</v>
      </c>
      <c r="L387" s="2">
        <v>4</v>
      </c>
      <c r="N387" s="1">
        <f>LARGE(J387:M387,1)+LARGE(J387:M387,2)+LARGE(J387:M387,3)</f>
        <v>12</v>
      </c>
    </row>
    <row r="388" spans="1:17" ht="11.25">
      <c r="A388" s="17" t="s">
        <v>26</v>
      </c>
      <c r="B388" s="18">
        <v>255</v>
      </c>
      <c r="C388" s="38" t="s">
        <v>359</v>
      </c>
      <c r="D388" s="19" t="s">
        <v>440</v>
      </c>
      <c r="E388" s="19" t="s">
        <v>238</v>
      </c>
      <c r="F388" s="20">
        <v>0.05260416666666667</v>
      </c>
      <c r="G388" s="27">
        <v>0.054837962962962956</v>
      </c>
      <c r="H388" s="41"/>
      <c r="I388" s="46"/>
      <c r="J388" s="2">
        <v>1</v>
      </c>
      <c r="K388" s="2">
        <v>10</v>
      </c>
      <c r="N388" s="90">
        <f>SUM(J388:M388)</f>
        <v>11</v>
      </c>
      <c r="Q388" s="25"/>
    </row>
    <row r="389" spans="1:14" ht="11.25">
      <c r="A389" s="6" t="s">
        <v>26</v>
      </c>
      <c r="B389" s="18">
        <v>121</v>
      </c>
      <c r="C389" s="38" t="s">
        <v>442</v>
      </c>
      <c r="D389" s="19" t="s">
        <v>441</v>
      </c>
      <c r="E389" s="19" t="s">
        <v>4</v>
      </c>
      <c r="F389" s="20">
        <v>0.0525462962962963</v>
      </c>
      <c r="G389" s="27">
        <v>0.055497685185185185</v>
      </c>
      <c r="J389" s="2">
        <v>1</v>
      </c>
      <c r="K389" s="2">
        <v>9</v>
      </c>
      <c r="N389" s="90">
        <f>SUM(J389:M389)</f>
        <v>10</v>
      </c>
    </row>
    <row r="390" spans="1:17" ht="11.25">
      <c r="A390" s="17" t="s">
        <v>26</v>
      </c>
      <c r="B390" s="18">
        <v>215</v>
      </c>
      <c r="C390" s="38" t="s">
        <v>361</v>
      </c>
      <c r="D390" s="19" t="s">
        <v>217</v>
      </c>
      <c r="E390" s="19" t="s">
        <v>474</v>
      </c>
      <c r="F390" s="20">
        <v>0.053460648148148146</v>
      </c>
      <c r="G390" s="27">
        <v>0.05728009259259259</v>
      </c>
      <c r="H390" s="42">
        <v>0.0519212962962963</v>
      </c>
      <c r="I390" s="75">
        <v>0.0594212962962963</v>
      </c>
      <c r="J390" s="2">
        <v>1</v>
      </c>
      <c r="K390" s="2">
        <v>3</v>
      </c>
      <c r="L390" s="2">
        <v>5</v>
      </c>
      <c r="M390" s="2">
        <v>1</v>
      </c>
      <c r="N390" s="1">
        <f>LARGE(J390:M390,1)+LARGE(J390:M390,2)+LARGE(J390:M390,3)</f>
        <v>9</v>
      </c>
      <c r="Q390" s="25"/>
    </row>
    <row r="391" spans="1:17" ht="11.25">
      <c r="A391" s="17" t="s">
        <v>26</v>
      </c>
      <c r="B391" s="18">
        <v>173</v>
      </c>
      <c r="C391" s="38" t="s">
        <v>446</v>
      </c>
      <c r="D391" s="19" t="s">
        <v>445</v>
      </c>
      <c r="E391" s="19" t="s">
        <v>475</v>
      </c>
      <c r="F391" s="20">
        <v>0.05233796296296296</v>
      </c>
      <c r="G391" s="27">
        <v>0.05689814814814815</v>
      </c>
      <c r="H391" s="42">
        <v>0.05185185185185185</v>
      </c>
      <c r="I391" s="75">
        <v>0.060613425925925925</v>
      </c>
      <c r="J391" s="2">
        <v>1</v>
      </c>
      <c r="L391" s="2">
        <v>7</v>
      </c>
      <c r="M391" s="2">
        <v>1</v>
      </c>
      <c r="N391" s="1">
        <f>LARGE(J391:M391,1)+LARGE(J391:M391,2)+LARGE(J391:M391,3)</f>
        <v>9</v>
      </c>
      <c r="Q391" s="25"/>
    </row>
    <row r="392" spans="1:14" ht="11.25">
      <c r="A392" s="6" t="s">
        <v>26</v>
      </c>
      <c r="B392" s="86">
        <v>607</v>
      </c>
      <c r="C392" s="86" t="s">
        <v>811</v>
      </c>
      <c r="D392" s="86" t="s">
        <v>742</v>
      </c>
      <c r="E392" s="86" t="s">
        <v>754</v>
      </c>
      <c r="I392" s="75">
        <v>0.05883101851851852</v>
      </c>
      <c r="M392" s="2">
        <v>8</v>
      </c>
      <c r="N392" s="90">
        <f>SUM(J392:M392)</f>
        <v>8</v>
      </c>
    </row>
    <row r="393" spans="1:17" ht="11.25">
      <c r="A393" s="17" t="s">
        <v>26</v>
      </c>
      <c r="B393" s="18">
        <v>146</v>
      </c>
      <c r="C393" s="38" t="s">
        <v>415</v>
      </c>
      <c r="D393" s="19" t="s">
        <v>433</v>
      </c>
      <c r="E393" s="19" t="s">
        <v>12</v>
      </c>
      <c r="F393" s="20">
        <v>0.05340277777777778</v>
      </c>
      <c r="G393" s="27">
        <v>0.05910879629629629</v>
      </c>
      <c r="H393" s="42">
        <v>0.05334490740740741</v>
      </c>
      <c r="I393" s="75">
        <v>0.05907407407407408</v>
      </c>
      <c r="J393" s="2">
        <v>1</v>
      </c>
      <c r="K393" s="2">
        <v>1</v>
      </c>
      <c r="L393" s="2">
        <v>1</v>
      </c>
      <c r="M393" s="2">
        <v>6</v>
      </c>
      <c r="N393" s="1">
        <f>LARGE(J393:M393,1)+LARGE(J393:M393,2)+LARGE(J393:M393,3)</f>
        <v>8</v>
      </c>
      <c r="Q393" s="25"/>
    </row>
    <row r="394" spans="1:17" ht="11.25">
      <c r="A394" s="17" t="s">
        <v>26</v>
      </c>
      <c r="B394" s="18">
        <v>214</v>
      </c>
      <c r="C394" s="38" t="s">
        <v>435</v>
      </c>
      <c r="D394" s="19" t="s">
        <v>434</v>
      </c>
      <c r="E394" s="19" t="s">
        <v>4</v>
      </c>
      <c r="F394" s="20">
        <v>0.053020833333333336</v>
      </c>
      <c r="G394" s="27">
        <v>0.0575</v>
      </c>
      <c r="I394" s="75">
        <v>0.05912037037037038</v>
      </c>
      <c r="J394" s="2">
        <v>1</v>
      </c>
      <c r="K394" s="2">
        <v>2</v>
      </c>
      <c r="M394" s="2">
        <v>5</v>
      </c>
      <c r="N394" s="1">
        <f>LARGE(J394:M394,1)+LARGE(J394:M394,2)+LARGE(J394:M394,3)</f>
        <v>8</v>
      </c>
      <c r="Q394" s="25"/>
    </row>
    <row r="395" spans="1:17" ht="11.25">
      <c r="A395" s="17" t="s">
        <v>26</v>
      </c>
      <c r="B395" s="18">
        <v>120</v>
      </c>
      <c r="C395" s="38" t="s">
        <v>453</v>
      </c>
      <c r="D395" s="19" t="s">
        <v>64</v>
      </c>
      <c r="E395" s="19" t="s">
        <v>476</v>
      </c>
      <c r="F395" s="20">
        <v>0.050763888888888886</v>
      </c>
      <c r="H395" s="40"/>
      <c r="J395" s="2">
        <v>8</v>
      </c>
      <c r="N395" s="90">
        <f>SUM(J395:M395)</f>
        <v>8</v>
      </c>
      <c r="Q395" s="25"/>
    </row>
    <row r="396" spans="1:14" ht="11.25">
      <c r="A396" s="17" t="s">
        <v>26</v>
      </c>
      <c r="B396" s="18">
        <v>253</v>
      </c>
      <c r="C396" s="38" t="s">
        <v>99</v>
      </c>
      <c r="D396" s="19" t="s">
        <v>146</v>
      </c>
      <c r="E396" s="19" t="s">
        <v>156</v>
      </c>
      <c r="F396" s="20">
        <v>0.05202546296296296</v>
      </c>
      <c r="H396" s="41"/>
      <c r="I396" s="75">
        <v>0.059131944444444445</v>
      </c>
      <c r="J396" s="2">
        <v>3</v>
      </c>
      <c r="M396" s="2">
        <v>4</v>
      </c>
      <c r="N396" s="90">
        <f>SUM(J396:M396)</f>
        <v>7</v>
      </c>
    </row>
    <row r="397" spans="1:17" ht="11.25">
      <c r="A397" s="17" t="s">
        <v>26</v>
      </c>
      <c r="B397" s="18">
        <v>86</v>
      </c>
      <c r="C397" s="38" t="s">
        <v>437</v>
      </c>
      <c r="D397" s="19" t="s">
        <v>436</v>
      </c>
      <c r="E397" s="19" t="s">
        <v>15</v>
      </c>
      <c r="F397" s="20">
        <v>0.052939814814814815</v>
      </c>
      <c r="G397" s="27">
        <v>0.05707175925925926</v>
      </c>
      <c r="I397" s="75">
        <v>0.06</v>
      </c>
      <c r="J397" s="2">
        <v>1</v>
      </c>
      <c r="K397" s="2">
        <v>4</v>
      </c>
      <c r="M397" s="2">
        <v>1</v>
      </c>
      <c r="N397" s="1">
        <f>LARGE(J397:M397,1)+LARGE(J397:M397,2)+LARGE(J397:M397,3)</f>
        <v>6</v>
      </c>
      <c r="Q397" s="25"/>
    </row>
    <row r="398" spans="1:14" ht="11.25">
      <c r="A398" s="25" t="s">
        <v>26</v>
      </c>
      <c r="B398" s="25">
        <v>413</v>
      </c>
      <c r="C398" s="25" t="s">
        <v>706</v>
      </c>
      <c r="D398" s="25" t="s">
        <v>289</v>
      </c>
      <c r="E398" s="25" t="s">
        <v>671</v>
      </c>
      <c r="F398" s="4"/>
      <c r="G398" s="4"/>
      <c r="H398" s="42">
        <v>0.05186342592592593</v>
      </c>
      <c r="I398" s="46"/>
      <c r="J398" s="4"/>
      <c r="K398" s="25"/>
      <c r="L398" s="2">
        <v>6</v>
      </c>
      <c r="M398" s="4"/>
      <c r="N398" s="90">
        <f>SUM(J398:M398)</f>
        <v>6</v>
      </c>
    </row>
    <row r="399" spans="1:14" ht="11.25">
      <c r="A399" s="17" t="s">
        <v>26</v>
      </c>
      <c r="B399" s="18">
        <v>39</v>
      </c>
      <c r="C399" s="38" t="s">
        <v>431</v>
      </c>
      <c r="D399" s="19" t="s">
        <v>430</v>
      </c>
      <c r="E399" s="19" t="s">
        <v>4</v>
      </c>
      <c r="F399" s="20">
        <v>0.054016203703703705</v>
      </c>
      <c r="H399" s="42">
        <v>0.05303240740740741</v>
      </c>
      <c r="I399" s="75">
        <v>0.059259259259259255</v>
      </c>
      <c r="J399" s="2">
        <v>1</v>
      </c>
      <c r="L399" s="2">
        <v>3</v>
      </c>
      <c r="M399" s="2">
        <v>1</v>
      </c>
      <c r="N399" s="1">
        <f>LARGE(J399:M399,1)+LARGE(J399:M399,2)+LARGE(J399:M399,3)</f>
        <v>5</v>
      </c>
    </row>
    <row r="400" spans="1:14" ht="11.25">
      <c r="A400" s="6" t="s">
        <v>26</v>
      </c>
      <c r="B400" s="18">
        <v>88</v>
      </c>
      <c r="C400" s="38" t="s">
        <v>118</v>
      </c>
      <c r="D400" s="19" t="s">
        <v>394</v>
      </c>
      <c r="E400" s="19" t="s">
        <v>1</v>
      </c>
      <c r="F400" s="20">
        <v>0.05364583333333333</v>
      </c>
      <c r="G400" s="27">
        <v>0.058645833333333335</v>
      </c>
      <c r="H400" s="42">
        <v>0.054143518518518514</v>
      </c>
      <c r="I400" s="75">
        <v>0.059201388888888894</v>
      </c>
      <c r="J400" s="2">
        <v>1</v>
      </c>
      <c r="K400" s="2">
        <v>1</v>
      </c>
      <c r="L400" s="2">
        <v>1</v>
      </c>
      <c r="M400" s="2">
        <v>2</v>
      </c>
      <c r="N400" s="1">
        <f>LARGE(J400:M400,1)+LARGE(J400:M400,2)+LARGE(J400:M400,3)</f>
        <v>4</v>
      </c>
    </row>
    <row r="401" spans="1:14" ht="11.25">
      <c r="A401" s="6" t="s">
        <v>26</v>
      </c>
      <c r="B401" s="86">
        <v>612</v>
      </c>
      <c r="C401" s="86" t="s">
        <v>345</v>
      </c>
      <c r="D401" s="86" t="s">
        <v>808</v>
      </c>
      <c r="E401" s="86" t="s">
        <v>576</v>
      </c>
      <c r="I401" s="75">
        <v>0.05917824074074074</v>
      </c>
      <c r="M401" s="2">
        <v>3</v>
      </c>
      <c r="N401" s="90">
        <f>SUM(J401:M401)</f>
        <v>3</v>
      </c>
    </row>
    <row r="402" spans="1:17" ht="11.25">
      <c r="A402" s="17" t="s">
        <v>26</v>
      </c>
      <c r="B402" s="18">
        <v>221</v>
      </c>
      <c r="C402" s="38" t="s">
        <v>151</v>
      </c>
      <c r="D402" s="19" t="s">
        <v>280</v>
      </c>
      <c r="E402" s="19" t="s">
        <v>4</v>
      </c>
      <c r="F402" s="20">
        <v>0.054050925925925926</v>
      </c>
      <c r="G402" s="27">
        <v>0.05853009259259259</v>
      </c>
      <c r="H402" s="42">
        <v>0.05452546296296296</v>
      </c>
      <c r="I402" s="75">
        <v>0.059918981481481476</v>
      </c>
      <c r="J402" s="2">
        <v>1</v>
      </c>
      <c r="K402" s="2">
        <v>1</v>
      </c>
      <c r="L402" s="2">
        <v>1</v>
      </c>
      <c r="M402" s="2">
        <v>1</v>
      </c>
      <c r="N402" s="1">
        <f aca="true" t="shared" si="18" ref="N402:N430">LARGE(J402:M402,1)+LARGE(J402:M402,2)+LARGE(J402:M402,3)</f>
        <v>3</v>
      </c>
      <c r="Q402" s="25"/>
    </row>
    <row r="403" spans="1:17" ht="11.25">
      <c r="A403" s="17" t="s">
        <v>26</v>
      </c>
      <c r="B403" s="18">
        <v>85</v>
      </c>
      <c r="C403" s="38" t="s">
        <v>343</v>
      </c>
      <c r="D403" s="19" t="s">
        <v>420</v>
      </c>
      <c r="E403" s="19" t="s">
        <v>1</v>
      </c>
      <c r="F403" s="20">
        <v>0.05600694444444444</v>
      </c>
      <c r="G403" s="27">
        <v>0.0609375</v>
      </c>
      <c r="H403" s="42">
        <v>0.05542824074074074</v>
      </c>
      <c r="I403" s="75">
        <v>0.06011574074074074</v>
      </c>
      <c r="J403" s="2">
        <v>1</v>
      </c>
      <c r="K403" s="2">
        <v>1</v>
      </c>
      <c r="L403" s="2">
        <v>1</v>
      </c>
      <c r="M403" s="2">
        <v>1</v>
      </c>
      <c r="N403" s="1">
        <f t="shared" si="18"/>
        <v>3</v>
      </c>
      <c r="Q403" s="25"/>
    </row>
    <row r="404" spans="1:17" ht="11.25">
      <c r="A404" s="17" t="s">
        <v>26</v>
      </c>
      <c r="B404" s="18">
        <v>117</v>
      </c>
      <c r="C404" s="38" t="s">
        <v>405</v>
      </c>
      <c r="D404" s="19" t="s">
        <v>109</v>
      </c>
      <c r="E404" s="19" t="s">
        <v>2</v>
      </c>
      <c r="F404" s="20">
        <v>0.06015046296296296</v>
      </c>
      <c r="H404" s="42">
        <v>0.05569444444444444</v>
      </c>
      <c r="I404" s="75">
        <v>0.06114583333333334</v>
      </c>
      <c r="J404" s="2">
        <v>1</v>
      </c>
      <c r="L404" s="2">
        <v>1</v>
      </c>
      <c r="M404" s="2">
        <v>1</v>
      </c>
      <c r="N404" s="1">
        <f t="shared" si="18"/>
        <v>3</v>
      </c>
      <c r="Q404" s="25"/>
    </row>
    <row r="405" spans="1:17" ht="11.25">
      <c r="A405" s="17" t="s">
        <v>26</v>
      </c>
      <c r="B405" s="18">
        <v>64</v>
      </c>
      <c r="C405" s="38" t="s">
        <v>426</v>
      </c>
      <c r="D405" s="19" t="s">
        <v>425</v>
      </c>
      <c r="E405" s="19" t="s">
        <v>3</v>
      </c>
      <c r="F405" s="20">
        <v>0.05447916666666667</v>
      </c>
      <c r="G405" s="27">
        <v>0.05900462962962963</v>
      </c>
      <c r="H405" s="42">
        <v>0.054560185185185184</v>
      </c>
      <c r="I405" s="75">
        <v>0.0621875</v>
      </c>
      <c r="J405" s="2">
        <v>1</v>
      </c>
      <c r="K405" s="2">
        <v>1</v>
      </c>
      <c r="L405" s="2">
        <v>1</v>
      </c>
      <c r="M405" s="2">
        <v>1</v>
      </c>
      <c r="N405" s="1">
        <f t="shared" si="18"/>
        <v>3</v>
      </c>
      <c r="Q405" s="25"/>
    </row>
    <row r="406" spans="1:17" ht="11.25">
      <c r="A406" s="17" t="s">
        <v>26</v>
      </c>
      <c r="B406" s="18">
        <v>143</v>
      </c>
      <c r="C406" s="38" t="s">
        <v>279</v>
      </c>
      <c r="D406" s="19" t="s">
        <v>424</v>
      </c>
      <c r="E406" s="19" t="s">
        <v>21</v>
      </c>
      <c r="F406" s="20">
        <v>0.05543981481481482</v>
      </c>
      <c r="G406" s="27">
        <v>0.06091435185185185</v>
      </c>
      <c r="H406" s="42">
        <v>0.057372685185185186</v>
      </c>
      <c r="I406" s="75">
        <v>0.0630787037037037</v>
      </c>
      <c r="J406" s="2">
        <v>1</v>
      </c>
      <c r="K406" s="2">
        <v>1</v>
      </c>
      <c r="L406" s="2">
        <v>1</v>
      </c>
      <c r="M406" s="2">
        <v>1</v>
      </c>
      <c r="N406" s="1">
        <f t="shared" si="18"/>
        <v>3</v>
      </c>
      <c r="Q406" s="25"/>
    </row>
    <row r="407" spans="1:17" ht="11.25">
      <c r="A407" s="17" t="s">
        <v>26</v>
      </c>
      <c r="B407" s="18">
        <v>124</v>
      </c>
      <c r="C407" s="38" t="s">
        <v>419</v>
      </c>
      <c r="D407" s="19" t="s">
        <v>418</v>
      </c>
      <c r="E407" s="19" t="s">
        <v>8</v>
      </c>
      <c r="F407" s="20">
        <v>0.05655092592592593</v>
      </c>
      <c r="G407" s="27">
        <v>0.06142361111111111</v>
      </c>
      <c r="H407" s="42">
        <v>0.05376157407407408</v>
      </c>
      <c r="I407" s="75">
        <v>0.06336805555555555</v>
      </c>
      <c r="J407" s="2">
        <v>1</v>
      </c>
      <c r="K407" s="2">
        <v>1</v>
      </c>
      <c r="L407" s="2">
        <v>1</v>
      </c>
      <c r="M407" s="2">
        <v>1</v>
      </c>
      <c r="N407" s="1">
        <f t="shared" si="18"/>
        <v>3</v>
      </c>
      <c r="Q407" s="25"/>
    </row>
    <row r="408" spans="1:17" ht="11.25">
      <c r="A408" s="17" t="s">
        <v>26</v>
      </c>
      <c r="B408" s="18">
        <v>323</v>
      </c>
      <c r="C408" s="38" t="s">
        <v>417</v>
      </c>
      <c r="D408" s="19" t="s">
        <v>416</v>
      </c>
      <c r="E408" s="19" t="s">
        <v>472</v>
      </c>
      <c r="F408" s="20">
        <v>0.05667824074074074</v>
      </c>
      <c r="G408" s="27">
        <v>0.061863425925925926</v>
      </c>
      <c r="H408" s="42">
        <v>0.054537037037037044</v>
      </c>
      <c r="I408" s="75">
        <v>0.06344907407407406</v>
      </c>
      <c r="J408" s="2">
        <v>1</v>
      </c>
      <c r="K408" s="2">
        <v>1</v>
      </c>
      <c r="L408" s="2">
        <v>1</v>
      </c>
      <c r="M408" s="2">
        <v>1</v>
      </c>
      <c r="N408" s="1">
        <f t="shared" si="18"/>
        <v>3</v>
      </c>
      <c r="Q408" s="25"/>
    </row>
    <row r="409" spans="1:17" ht="11.25">
      <c r="A409" s="17" t="s">
        <v>26</v>
      </c>
      <c r="B409" s="21">
        <v>331</v>
      </c>
      <c r="C409" s="39" t="s">
        <v>634</v>
      </c>
      <c r="D409" s="4" t="s">
        <v>633</v>
      </c>
      <c r="E409" s="4" t="s">
        <v>591</v>
      </c>
      <c r="F409" s="29"/>
      <c r="G409" s="27">
        <v>0.0653587962962963</v>
      </c>
      <c r="H409" s="42">
        <v>0.05751157407407407</v>
      </c>
      <c r="I409" s="75">
        <v>0.06373842592592592</v>
      </c>
      <c r="K409" s="2">
        <v>1</v>
      </c>
      <c r="L409" s="2">
        <v>1</v>
      </c>
      <c r="M409" s="2">
        <v>1</v>
      </c>
      <c r="N409" s="1">
        <f t="shared" si="18"/>
        <v>3</v>
      </c>
      <c r="Q409" s="25"/>
    </row>
    <row r="410" spans="1:17" ht="11.25">
      <c r="A410" s="17" t="s">
        <v>26</v>
      </c>
      <c r="B410" s="21">
        <v>385</v>
      </c>
      <c r="C410" s="39" t="s">
        <v>311</v>
      </c>
      <c r="D410" s="4" t="s">
        <v>635</v>
      </c>
      <c r="E410" s="4" t="s">
        <v>568</v>
      </c>
      <c r="F410" s="29"/>
      <c r="G410" s="27">
        <v>0.06127314814814815</v>
      </c>
      <c r="H410" s="42">
        <v>0.055543981481481486</v>
      </c>
      <c r="I410" s="75">
        <v>0.06376157407407407</v>
      </c>
      <c r="K410" s="2">
        <v>1</v>
      </c>
      <c r="L410" s="2">
        <v>1</v>
      </c>
      <c r="M410" s="2">
        <v>1</v>
      </c>
      <c r="N410" s="1">
        <f t="shared" si="18"/>
        <v>3</v>
      </c>
      <c r="Q410" s="25"/>
    </row>
    <row r="411" spans="1:17" ht="11.25">
      <c r="A411" s="17" t="s">
        <v>26</v>
      </c>
      <c r="B411" s="18">
        <v>102</v>
      </c>
      <c r="C411" s="38" t="s">
        <v>341</v>
      </c>
      <c r="D411" s="19" t="s">
        <v>148</v>
      </c>
      <c r="E411" s="19" t="s">
        <v>8</v>
      </c>
      <c r="F411" s="20">
        <v>0.057569444444444444</v>
      </c>
      <c r="G411" s="34">
        <v>0.10375</v>
      </c>
      <c r="H411" s="42">
        <v>0.055625</v>
      </c>
      <c r="I411" s="75">
        <v>0.06494212962962963</v>
      </c>
      <c r="J411" s="2">
        <v>1</v>
      </c>
      <c r="K411" s="2">
        <v>1</v>
      </c>
      <c r="L411" s="2">
        <v>1</v>
      </c>
      <c r="M411" s="2">
        <v>1</v>
      </c>
      <c r="N411" s="1">
        <f t="shared" si="18"/>
        <v>3</v>
      </c>
      <c r="Q411" s="25"/>
    </row>
    <row r="412" spans="1:17" ht="11.25">
      <c r="A412" s="17" t="s">
        <v>26</v>
      </c>
      <c r="B412" s="21">
        <v>338</v>
      </c>
      <c r="C412" s="39" t="s">
        <v>457</v>
      </c>
      <c r="D412" s="4" t="s">
        <v>636</v>
      </c>
      <c r="E412" s="4" t="s">
        <v>537</v>
      </c>
      <c r="F412" s="29"/>
      <c r="G412" s="27">
        <v>0.06861111111111111</v>
      </c>
      <c r="H412" s="42">
        <v>0.05932870370370371</v>
      </c>
      <c r="I412" s="75">
        <v>0.0651273148148148</v>
      </c>
      <c r="K412" s="2">
        <v>1</v>
      </c>
      <c r="L412" s="2">
        <v>1</v>
      </c>
      <c r="M412" s="2">
        <v>1</v>
      </c>
      <c r="N412" s="1">
        <f t="shared" si="18"/>
        <v>3</v>
      </c>
      <c r="Q412" s="25"/>
    </row>
    <row r="413" spans="1:17" ht="11.25">
      <c r="A413" s="17" t="s">
        <v>26</v>
      </c>
      <c r="B413" s="18">
        <v>127</v>
      </c>
      <c r="C413" s="38" t="s">
        <v>402</v>
      </c>
      <c r="D413" s="19" t="s">
        <v>244</v>
      </c>
      <c r="E413" s="19" t="s">
        <v>27</v>
      </c>
      <c r="F413" s="20">
        <v>0.06256944444444444</v>
      </c>
      <c r="G413" s="27">
        <v>0.06450231481481482</v>
      </c>
      <c r="H413" s="41">
        <v>0.05347222222222222</v>
      </c>
      <c r="I413" s="75">
        <v>0.06622685185185186</v>
      </c>
      <c r="J413" s="2">
        <v>1</v>
      </c>
      <c r="K413" s="2">
        <v>1</v>
      </c>
      <c r="L413" s="2">
        <v>1</v>
      </c>
      <c r="M413" s="2">
        <v>1</v>
      </c>
      <c r="N413" s="1">
        <f t="shared" si="18"/>
        <v>3</v>
      </c>
      <c r="Q413" s="25"/>
    </row>
    <row r="414" spans="1:17" ht="11.25">
      <c r="A414" s="17" t="s">
        <v>26</v>
      </c>
      <c r="B414" s="18">
        <v>147</v>
      </c>
      <c r="C414" s="38" t="s">
        <v>401</v>
      </c>
      <c r="D414" s="19" t="s">
        <v>400</v>
      </c>
      <c r="E414" s="19" t="s">
        <v>21</v>
      </c>
      <c r="F414" s="20">
        <v>0.06265046296296296</v>
      </c>
      <c r="G414" s="27">
        <v>0.06912037037037037</v>
      </c>
      <c r="H414" s="42">
        <v>0.060300925925925924</v>
      </c>
      <c r="I414" s="75">
        <v>0.06636574074074074</v>
      </c>
      <c r="J414" s="2">
        <v>1</v>
      </c>
      <c r="K414" s="2">
        <v>1</v>
      </c>
      <c r="L414" s="2">
        <v>1</v>
      </c>
      <c r="M414" s="2">
        <v>1</v>
      </c>
      <c r="N414" s="1">
        <f t="shared" si="18"/>
        <v>3</v>
      </c>
      <c r="Q414" s="25"/>
    </row>
    <row r="415" spans="1:17" ht="11.25">
      <c r="A415" s="17" t="s">
        <v>26</v>
      </c>
      <c r="B415" s="18">
        <v>225</v>
      </c>
      <c r="C415" s="38" t="s">
        <v>361</v>
      </c>
      <c r="D415" s="19" t="s">
        <v>404</v>
      </c>
      <c r="E415" s="19" t="s">
        <v>36</v>
      </c>
      <c r="F415" s="20">
        <v>0.06159722222222222</v>
      </c>
      <c r="G415" s="27">
        <v>0.06537037037037037</v>
      </c>
      <c r="H415" s="42">
        <v>0.05856481481481481</v>
      </c>
      <c r="I415" s="75">
        <v>0.06763888888888889</v>
      </c>
      <c r="J415" s="2">
        <v>1</v>
      </c>
      <c r="K415" s="2">
        <v>1</v>
      </c>
      <c r="L415" s="2">
        <v>1</v>
      </c>
      <c r="M415" s="2">
        <v>1</v>
      </c>
      <c r="N415" s="1">
        <f t="shared" si="18"/>
        <v>3</v>
      </c>
      <c r="Q415" s="25"/>
    </row>
    <row r="416" spans="1:17" ht="11.25">
      <c r="A416" s="17" t="s">
        <v>26</v>
      </c>
      <c r="B416" s="18">
        <v>31</v>
      </c>
      <c r="C416" s="38" t="s">
        <v>392</v>
      </c>
      <c r="D416" s="19" t="s">
        <v>403</v>
      </c>
      <c r="E416" s="19" t="s">
        <v>8</v>
      </c>
      <c r="F416" s="20">
        <v>0.06219907407407407</v>
      </c>
      <c r="G416" s="27">
        <v>0.06978009259259259</v>
      </c>
      <c r="H416" s="42">
        <v>0.060277777777777784</v>
      </c>
      <c r="I416" s="75">
        <v>0.06934027777777778</v>
      </c>
      <c r="J416" s="2">
        <v>1</v>
      </c>
      <c r="K416" s="2">
        <v>1</v>
      </c>
      <c r="L416" s="2">
        <v>1</v>
      </c>
      <c r="M416" s="2">
        <v>1</v>
      </c>
      <c r="N416" s="1">
        <f t="shared" si="18"/>
        <v>3</v>
      </c>
      <c r="Q416" s="25"/>
    </row>
    <row r="417" spans="1:17" ht="11.25">
      <c r="A417" s="17" t="s">
        <v>26</v>
      </c>
      <c r="B417" s="18">
        <v>83</v>
      </c>
      <c r="C417" s="38" t="s">
        <v>393</v>
      </c>
      <c r="D417" s="19" t="s">
        <v>228</v>
      </c>
      <c r="E417" s="19" t="s">
        <v>1</v>
      </c>
      <c r="F417" s="20">
        <v>0.06460648148148149</v>
      </c>
      <c r="G417" s="27">
        <v>0.0661111111111111</v>
      </c>
      <c r="H417" s="42">
        <v>0.058460648148148144</v>
      </c>
      <c r="I417" s="75">
        <v>0.07060185185185185</v>
      </c>
      <c r="J417" s="2">
        <v>1</v>
      </c>
      <c r="K417" s="2">
        <v>1</v>
      </c>
      <c r="L417" s="2">
        <v>1</v>
      </c>
      <c r="M417" s="2">
        <v>1</v>
      </c>
      <c r="N417" s="1">
        <f t="shared" si="18"/>
        <v>3</v>
      </c>
      <c r="Q417" s="25"/>
    </row>
    <row r="418" spans="1:14" ht="11.25">
      <c r="A418" s="17" t="s">
        <v>26</v>
      </c>
      <c r="B418" s="18">
        <v>260</v>
      </c>
      <c r="C418" s="38" t="s">
        <v>341</v>
      </c>
      <c r="D418" s="19" t="s">
        <v>390</v>
      </c>
      <c r="E418" s="19" t="s">
        <v>4</v>
      </c>
      <c r="F418" s="20">
        <v>0.0652662037037037</v>
      </c>
      <c r="H418" s="42">
        <v>0.06434027777777777</v>
      </c>
      <c r="I418" s="75">
        <v>0.07111111111111111</v>
      </c>
      <c r="J418" s="2">
        <v>1</v>
      </c>
      <c r="L418" s="2">
        <v>1</v>
      </c>
      <c r="M418" s="2">
        <v>1</v>
      </c>
      <c r="N418" s="1">
        <f t="shared" si="18"/>
        <v>3</v>
      </c>
    </row>
    <row r="419" spans="1:14" ht="11.25">
      <c r="A419" s="6" t="s">
        <v>26</v>
      </c>
      <c r="B419" s="21">
        <v>324</v>
      </c>
      <c r="C419" s="9" t="s">
        <v>524</v>
      </c>
      <c r="D419" s="4" t="s">
        <v>632</v>
      </c>
      <c r="E419" s="4" t="s">
        <v>537</v>
      </c>
      <c r="G419" s="27">
        <v>0.061967592592592595</v>
      </c>
      <c r="H419" s="42">
        <v>0.057303240740740745</v>
      </c>
      <c r="I419" s="75">
        <v>0.07146990740740741</v>
      </c>
      <c r="K419" s="2">
        <v>1</v>
      </c>
      <c r="L419" s="2">
        <v>1</v>
      </c>
      <c r="M419" s="2">
        <v>1</v>
      </c>
      <c r="N419" s="1">
        <f t="shared" si="18"/>
        <v>3</v>
      </c>
    </row>
    <row r="420" spans="1:17" ht="11.25">
      <c r="A420" s="17" t="s">
        <v>26</v>
      </c>
      <c r="B420" s="18">
        <v>36</v>
      </c>
      <c r="C420" s="38" t="s">
        <v>279</v>
      </c>
      <c r="D420" s="19" t="s">
        <v>394</v>
      </c>
      <c r="E420" s="19" t="s">
        <v>4</v>
      </c>
      <c r="F420" s="20">
        <v>0.06340277777777778</v>
      </c>
      <c r="G420" s="27">
        <v>0.07004629629629629</v>
      </c>
      <c r="H420" s="42">
        <v>0.0602199074074074</v>
      </c>
      <c r="I420" s="75">
        <v>0.0716550925925926</v>
      </c>
      <c r="J420" s="2">
        <v>1</v>
      </c>
      <c r="K420" s="2">
        <v>1</v>
      </c>
      <c r="L420" s="2">
        <v>1</v>
      </c>
      <c r="M420" s="2">
        <v>1</v>
      </c>
      <c r="N420" s="1">
        <f t="shared" si="18"/>
        <v>3</v>
      </c>
      <c r="Q420" s="25"/>
    </row>
    <row r="421" spans="1:17" ht="11.25">
      <c r="A421" s="17" t="s">
        <v>26</v>
      </c>
      <c r="B421" s="18">
        <v>188</v>
      </c>
      <c r="C421" s="38" t="s">
        <v>385</v>
      </c>
      <c r="D421" s="19" t="s">
        <v>183</v>
      </c>
      <c r="E421" s="19" t="s">
        <v>3</v>
      </c>
      <c r="F421" s="20">
        <v>0.07546296296296297</v>
      </c>
      <c r="G421" s="27">
        <v>0.07525462962962963</v>
      </c>
      <c r="H421" s="42">
        <v>0.06519675925925926</v>
      </c>
      <c r="I421" s="75">
        <v>0.07417824074074074</v>
      </c>
      <c r="J421" s="2">
        <v>1</v>
      </c>
      <c r="K421" s="2">
        <v>1</v>
      </c>
      <c r="L421" s="2">
        <v>1</v>
      </c>
      <c r="M421" s="2">
        <v>1</v>
      </c>
      <c r="N421" s="1">
        <f t="shared" si="18"/>
        <v>3</v>
      </c>
      <c r="Q421" s="25"/>
    </row>
    <row r="422" spans="1:17" ht="11.25">
      <c r="A422" s="17" t="s">
        <v>26</v>
      </c>
      <c r="B422" s="21">
        <v>343</v>
      </c>
      <c r="C422" s="39" t="s">
        <v>354</v>
      </c>
      <c r="D422" s="4" t="s">
        <v>637</v>
      </c>
      <c r="E422" s="4" t="s">
        <v>631</v>
      </c>
      <c r="F422" s="29"/>
      <c r="G422" s="27">
        <v>0.07324074074074073</v>
      </c>
      <c r="H422" s="42">
        <v>0.0615162037037037</v>
      </c>
      <c r="I422" s="75">
        <v>0.07512731481481481</v>
      </c>
      <c r="K422" s="2">
        <v>1</v>
      </c>
      <c r="L422" s="2">
        <v>1</v>
      </c>
      <c r="M422" s="2">
        <v>1</v>
      </c>
      <c r="N422" s="1">
        <f t="shared" si="18"/>
        <v>3</v>
      </c>
      <c r="Q422" s="25"/>
    </row>
    <row r="423" spans="1:17" ht="11.25">
      <c r="A423" s="17" t="s">
        <v>26</v>
      </c>
      <c r="B423" s="18">
        <v>321</v>
      </c>
      <c r="C423" s="38" t="s">
        <v>361</v>
      </c>
      <c r="D423" s="19" t="s">
        <v>132</v>
      </c>
      <c r="E423" s="19" t="s">
        <v>471</v>
      </c>
      <c r="F423" s="20">
        <v>0.05548611111111111</v>
      </c>
      <c r="G423" s="27">
        <v>0.06050925925925926</v>
      </c>
      <c r="H423" s="42">
        <v>0.05454861111111111</v>
      </c>
      <c r="I423" s="75">
        <v>0.08144675925925926</v>
      </c>
      <c r="J423" s="2">
        <v>1</v>
      </c>
      <c r="K423" s="2">
        <v>1</v>
      </c>
      <c r="L423" s="2">
        <v>1</v>
      </c>
      <c r="M423" s="2">
        <v>1</v>
      </c>
      <c r="N423" s="1">
        <f t="shared" si="18"/>
        <v>3</v>
      </c>
      <c r="Q423" s="25"/>
    </row>
    <row r="424" spans="1:17" ht="11.25">
      <c r="A424" s="17" t="s">
        <v>26</v>
      </c>
      <c r="B424" s="18">
        <v>133</v>
      </c>
      <c r="C424" s="38" t="s">
        <v>294</v>
      </c>
      <c r="D424" s="19" t="s">
        <v>256</v>
      </c>
      <c r="E424" s="19" t="s">
        <v>27</v>
      </c>
      <c r="F424" s="20">
        <v>0.056018518518518516</v>
      </c>
      <c r="G424" s="27">
        <v>0.05960648148148148</v>
      </c>
      <c r="H424" s="41"/>
      <c r="I424" s="75">
        <v>0.06145833333333334</v>
      </c>
      <c r="J424" s="2">
        <v>1</v>
      </c>
      <c r="K424" s="2">
        <v>1</v>
      </c>
      <c r="M424" s="2">
        <v>1</v>
      </c>
      <c r="N424" s="1">
        <f t="shared" si="18"/>
        <v>3</v>
      </c>
      <c r="Q424" s="25"/>
    </row>
    <row r="425" spans="1:17" ht="11.25">
      <c r="A425" s="17" t="s">
        <v>26</v>
      </c>
      <c r="B425" s="18">
        <v>106</v>
      </c>
      <c r="C425" s="38" t="s">
        <v>345</v>
      </c>
      <c r="D425" s="19" t="s">
        <v>268</v>
      </c>
      <c r="E425" s="19" t="s">
        <v>239</v>
      </c>
      <c r="F425" s="20">
        <v>0.058055555555555555</v>
      </c>
      <c r="G425" s="27">
        <v>0.05910879629629629</v>
      </c>
      <c r="H425" s="41"/>
      <c r="I425" s="75">
        <v>0.06333333333333334</v>
      </c>
      <c r="J425" s="2">
        <v>1</v>
      </c>
      <c r="K425" s="2">
        <v>1</v>
      </c>
      <c r="M425" s="2">
        <v>1</v>
      </c>
      <c r="N425" s="1">
        <f t="shared" si="18"/>
        <v>3</v>
      </c>
      <c r="Q425" s="25"/>
    </row>
    <row r="426" spans="1:17" ht="11.25">
      <c r="A426" s="17" t="s">
        <v>26</v>
      </c>
      <c r="B426" s="18">
        <v>268</v>
      </c>
      <c r="C426" s="38" t="s">
        <v>422</v>
      </c>
      <c r="D426" s="19" t="s">
        <v>183</v>
      </c>
      <c r="E426" s="19" t="s">
        <v>473</v>
      </c>
      <c r="F426" s="20">
        <v>0.05583333333333333</v>
      </c>
      <c r="G426" s="27">
        <v>0.0619212962962963</v>
      </c>
      <c r="H426" s="41"/>
      <c r="I426" s="75">
        <v>0.06346064814814815</v>
      </c>
      <c r="J426" s="2">
        <v>1</v>
      </c>
      <c r="K426" s="2">
        <v>1</v>
      </c>
      <c r="M426" s="2">
        <v>1</v>
      </c>
      <c r="N426" s="1">
        <f t="shared" si="18"/>
        <v>3</v>
      </c>
      <c r="Q426" s="25"/>
    </row>
    <row r="427" spans="1:17" ht="11.25">
      <c r="A427" s="17" t="s">
        <v>26</v>
      </c>
      <c r="B427" s="18">
        <v>205</v>
      </c>
      <c r="C427" s="38" t="s">
        <v>385</v>
      </c>
      <c r="D427" s="19" t="s">
        <v>130</v>
      </c>
      <c r="E427" s="19" t="s">
        <v>3</v>
      </c>
      <c r="F427" s="20">
        <v>0.05929398148148148</v>
      </c>
      <c r="G427" s="27">
        <v>0.06660879629629629</v>
      </c>
      <c r="H427" s="41"/>
      <c r="I427" s="75">
        <v>0.06613425925925927</v>
      </c>
      <c r="J427" s="2">
        <v>1</v>
      </c>
      <c r="K427" s="2">
        <v>1</v>
      </c>
      <c r="M427" s="2">
        <v>1</v>
      </c>
      <c r="N427" s="1">
        <f t="shared" si="18"/>
        <v>3</v>
      </c>
      <c r="Q427" s="25"/>
    </row>
    <row r="428" spans="1:17" ht="11.25">
      <c r="A428" s="17" t="s">
        <v>26</v>
      </c>
      <c r="B428" s="18">
        <v>77</v>
      </c>
      <c r="C428" s="38" t="s">
        <v>384</v>
      </c>
      <c r="D428" s="19" t="s">
        <v>383</v>
      </c>
      <c r="E428" s="19" t="s">
        <v>12</v>
      </c>
      <c r="F428" s="20">
        <v>0.07891203703703703</v>
      </c>
      <c r="G428" s="27">
        <v>0.08636574074074073</v>
      </c>
      <c r="H428" s="41"/>
      <c r="I428" s="75">
        <v>0.07931712962962963</v>
      </c>
      <c r="J428" s="2">
        <v>1</v>
      </c>
      <c r="K428" s="2">
        <v>1</v>
      </c>
      <c r="M428" s="2">
        <v>1</v>
      </c>
      <c r="N428" s="1">
        <f t="shared" si="18"/>
        <v>3</v>
      </c>
      <c r="Q428" s="25"/>
    </row>
    <row r="429" spans="1:17" ht="11.25">
      <c r="A429" s="17" t="s">
        <v>26</v>
      </c>
      <c r="B429" s="18">
        <v>70</v>
      </c>
      <c r="C429" s="38" t="s">
        <v>408</v>
      </c>
      <c r="D429" s="19" t="s">
        <v>407</v>
      </c>
      <c r="E429" s="19" t="s">
        <v>1</v>
      </c>
      <c r="F429" s="20">
        <v>0.05814814814814815</v>
      </c>
      <c r="G429" s="27">
        <v>0.06252314814814815</v>
      </c>
      <c r="H429" s="42">
        <v>0.056539351851851855</v>
      </c>
      <c r="I429" s="46"/>
      <c r="J429" s="2">
        <v>1</v>
      </c>
      <c r="K429" s="2">
        <v>1</v>
      </c>
      <c r="L429" s="2">
        <v>1</v>
      </c>
      <c r="N429" s="1">
        <f t="shared" si="18"/>
        <v>3</v>
      </c>
      <c r="Q429" s="25"/>
    </row>
    <row r="430" spans="1:14" ht="11.25">
      <c r="A430" s="17" t="s">
        <v>26</v>
      </c>
      <c r="B430" s="18">
        <v>27</v>
      </c>
      <c r="C430" s="38" t="s">
        <v>270</v>
      </c>
      <c r="D430" s="19" t="s">
        <v>428</v>
      </c>
      <c r="E430" s="19" t="s">
        <v>4</v>
      </c>
      <c r="F430" s="20">
        <v>0.054282407407407404</v>
      </c>
      <c r="G430" s="27">
        <v>0.05876157407407407</v>
      </c>
      <c r="H430" s="42">
        <v>0.05524305555555556</v>
      </c>
      <c r="I430" s="46"/>
      <c r="J430" s="2">
        <v>1</v>
      </c>
      <c r="K430" s="2">
        <v>1</v>
      </c>
      <c r="L430" s="2">
        <v>1</v>
      </c>
      <c r="N430" s="1">
        <f t="shared" si="18"/>
        <v>3</v>
      </c>
    </row>
    <row r="431" spans="1:14" ht="11.25">
      <c r="A431" s="17" t="s">
        <v>26</v>
      </c>
      <c r="B431" s="21">
        <v>356</v>
      </c>
      <c r="C431" s="39" t="s">
        <v>279</v>
      </c>
      <c r="D431" s="4" t="s">
        <v>635</v>
      </c>
      <c r="E431" s="4" t="s">
        <v>4</v>
      </c>
      <c r="G431" s="27">
        <v>0.05862268518518519</v>
      </c>
      <c r="H431" s="42">
        <v>0.0531712962962963</v>
      </c>
      <c r="I431" s="46"/>
      <c r="K431" s="2">
        <v>1</v>
      </c>
      <c r="L431" s="2">
        <v>2</v>
      </c>
      <c r="N431" s="90">
        <f aca="true" t="shared" si="19" ref="N431:N462">SUM(J431:M431)</f>
        <v>3</v>
      </c>
    </row>
    <row r="432" spans="1:14" ht="11.25">
      <c r="A432" s="25" t="s">
        <v>26</v>
      </c>
      <c r="B432" s="25">
        <v>412</v>
      </c>
      <c r="C432" s="25" t="s">
        <v>705</v>
      </c>
      <c r="D432" s="25" t="s">
        <v>425</v>
      </c>
      <c r="E432" s="25" t="s">
        <v>704</v>
      </c>
      <c r="F432" s="4"/>
      <c r="G432" s="4"/>
      <c r="H432" s="42">
        <v>0.05375</v>
      </c>
      <c r="I432" s="75">
        <v>0.06469907407407408</v>
      </c>
      <c r="J432" s="4"/>
      <c r="K432" s="25"/>
      <c r="L432" s="2">
        <v>1</v>
      </c>
      <c r="M432" s="2">
        <v>1</v>
      </c>
      <c r="N432" s="90">
        <f t="shared" si="19"/>
        <v>2</v>
      </c>
    </row>
    <row r="433" spans="1:14" ht="11.25">
      <c r="A433" s="25" t="s">
        <v>26</v>
      </c>
      <c r="B433" s="25">
        <v>420</v>
      </c>
      <c r="C433" s="25" t="s">
        <v>450</v>
      </c>
      <c r="D433" s="25" t="s">
        <v>709</v>
      </c>
      <c r="E433" s="25" t="s">
        <v>702</v>
      </c>
      <c r="F433" s="4"/>
      <c r="G433" s="4"/>
      <c r="H433" s="42">
        <v>0.06266203703703704</v>
      </c>
      <c r="I433" s="75">
        <v>0.06837962962962964</v>
      </c>
      <c r="J433" s="4"/>
      <c r="K433" s="25"/>
      <c r="L433" s="2">
        <v>1</v>
      </c>
      <c r="M433" s="2">
        <v>1</v>
      </c>
      <c r="N433" s="90">
        <f t="shared" si="19"/>
        <v>2</v>
      </c>
    </row>
    <row r="434" spans="1:17" ht="11.25">
      <c r="A434" s="17" t="s">
        <v>26</v>
      </c>
      <c r="B434" s="18">
        <v>237</v>
      </c>
      <c r="C434" s="38" t="s">
        <v>432</v>
      </c>
      <c r="D434" s="19" t="s">
        <v>169</v>
      </c>
      <c r="E434" s="19" t="s">
        <v>260</v>
      </c>
      <c r="F434" s="20">
        <v>0.05383101851851852</v>
      </c>
      <c r="G434" s="5"/>
      <c r="H434" s="41"/>
      <c r="I434" s="75">
        <v>0.061203703703703705</v>
      </c>
      <c r="J434" s="2">
        <v>1</v>
      </c>
      <c r="M434" s="2">
        <v>1</v>
      </c>
      <c r="N434" s="90">
        <f t="shared" si="19"/>
        <v>2</v>
      </c>
      <c r="Q434" s="25"/>
    </row>
    <row r="435" spans="1:17" ht="11.25">
      <c r="A435" s="17" t="s">
        <v>26</v>
      </c>
      <c r="B435" s="18">
        <v>271</v>
      </c>
      <c r="C435" s="38" t="s">
        <v>423</v>
      </c>
      <c r="D435" s="19" t="s">
        <v>119</v>
      </c>
      <c r="E435" s="19" t="s">
        <v>240</v>
      </c>
      <c r="F435" s="20">
        <v>0.055671296296296295</v>
      </c>
      <c r="H435" s="41"/>
      <c r="I435" s="75">
        <v>0.0615625</v>
      </c>
      <c r="J435" s="2">
        <v>1</v>
      </c>
      <c r="M435" s="2">
        <v>1</v>
      </c>
      <c r="N435" s="90">
        <f t="shared" si="19"/>
        <v>2</v>
      </c>
      <c r="Q435" s="25"/>
    </row>
    <row r="436" spans="1:14" ht="11.25">
      <c r="A436" s="17" t="s">
        <v>26</v>
      </c>
      <c r="B436" s="21">
        <v>396</v>
      </c>
      <c r="C436" s="39" t="s">
        <v>385</v>
      </c>
      <c r="D436" s="4" t="s">
        <v>648</v>
      </c>
      <c r="E436" s="4" t="s">
        <v>630</v>
      </c>
      <c r="G436" s="27">
        <v>0.06209490740740741</v>
      </c>
      <c r="I436" s="75">
        <v>0.06481481481481481</v>
      </c>
      <c r="K436" s="2">
        <v>1</v>
      </c>
      <c r="M436" s="2">
        <v>1</v>
      </c>
      <c r="N436" s="90">
        <f t="shared" si="19"/>
        <v>2</v>
      </c>
    </row>
    <row r="437" spans="1:17" ht="11.25">
      <c r="A437" s="17" t="s">
        <v>26</v>
      </c>
      <c r="B437" s="21">
        <v>350</v>
      </c>
      <c r="C437" s="39" t="s">
        <v>524</v>
      </c>
      <c r="D437" s="4" t="s">
        <v>638</v>
      </c>
      <c r="E437" s="4" t="s">
        <v>20</v>
      </c>
      <c r="F437" s="29"/>
      <c r="G437" s="27">
        <v>0.06358796296296297</v>
      </c>
      <c r="I437" s="75">
        <v>0.06497685185185186</v>
      </c>
      <c r="K437" s="2">
        <v>1</v>
      </c>
      <c r="M437" s="2">
        <v>1</v>
      </c>
      <c r="N437" s="90">
        <f t="shared" si="19"/>
        <v>2</v>
      </c>
      <c r="Q437" s="25"/>
    </row>
    <row r="438" spans="1:17" ht="11.25">
      <c r="A438" s="17" t="s">
        <v>26</v>
      </c>
      <c r="B438" s="18">
        <v>202</v>
      </c>
      <c r="C438" s="38" t="s">
        <v>410</v>
      </c>
      <c r="D438" s="19" t="s">
        <v>409</v>
      </c>
      <c r="E438" s="19" t="s">
        <v>471</v>
      </c>
      <c r="F438" s="20">
        <v>0.05806712962962963</v>
      </c>
      <c r="I438" s="75">
        <v>0.06606481481481481</v>
      </c>
      <c r="J438" s="2">
        <v>1</v>
      </c>
      <c r="M438" s="2">
        <v>1</v>
      </c>
      <c r="N438" s="90">
        <f t="shared" si="19"/>
        <v>2</v>
      </c>
      <c r="Q438" s="25"/>
    </row>
    <row r="439" spans="1:14" ht="11.25">
      <c r="A439" s="17" t="s">
        <v>26</v>
      </c>
      <c r="B439" s="21">
        <v>390</v>
      </c>
      <c r="C439" s="39" t="s">
        <v>320</v>
      </c>
      <c r="D439" s="4" t="s">
        <v>645</v>
      </c>
      <c r="E439" s="4" t="s">
        <v>537</v>
      </c>
      <c r="G439" s="27">
        <v>0.0604050925925926</v>
      </c>
      <c r="H439" s="42">
        <v>0.05565972222222223</v>
      </c>
      <c r="K439" s="2">
        <v>1</v>
      </c>
      <c r="L439" s="2">
        <v>1</v>
      </c>
      <c r="N439" s="90">
        <f t="shared" si="19"/>
        <v>2</v>
      </c>
    </row>
    <row r="440" spans="1:17" ht="11.25">
      <c r="A440" s="17" t="s">
        <v>26</v>
      </c>
      <c r="B440" s="18">
        <v>50</v>
      </c>
      <c r="C440" s="38" t="s">
        <v>429</v>
      </c>
      <c r="D440" s="19" t="s">
        <v>204</v>
      </c>
      <c r="E440" s="19" t="s">
        <v>23</v>
      </c>
      <c r="F440" s="20">
        <v>0.05403935185185185</v>
      </c>
      <c r="H440" s="42">
        <v>0.054155092592592595</v>
      </c>
      <c r="I440" s="46"/>
      <c r="J440" s="2">
        <v>1</v>
      </c>
      <c r="L440" s="2">
        <v>1</v>
      </c>
      <c r="N440" s="90">
        <f t="shared" si="19"/>
        <v>2</v>
      </c>
      <c r="Q440" s="25"/>
    </row>
    <row r="441" spans="1:17" ht="11.25">
      <c r="A441" s="17" t="s">
        <v>26</v>
      </c>
      <c r="B441" s="18">
        <v>216</v>
      </c>
      <c r="C441" s="38" t="s">
        <v>415</v>
      </c>
      <c r="D441" s="19" t="s">
        <v>414</v>
      </c>
      <c r="E441" s="19" t="s">
        <v>238</v>
      </c>
      <c r="F441" s="20">
        <v>0.05701388888888889</v>
      </c>
      <c r="G441" s="27">
        <v>0.0625</v>
      </c>
      <c r="H441" s="41"/>
      <c r="I441" s="46"/>
      <c r="J441" s="2">
        <v>1</v>
      </c>
      <c r="K441" s="2">
        <v>1</v>
      </c>
      <c r="N441" s="90">
        <f t="shared" si="19"/>
        <v>2</v>
      </c>
      <c r="Q441" s="25"/>
    </row>
    <row r="442" spans="1:17" ht="11.25">
      <c r="A442" s="17" t="s">
        <v>26</v>
      </c>
      <c r="B442" s="18">
        <v>301</v>
      </c>
      <c r="C442" s="38" t="s">
        <v>333</v>
      </c>
      <c r="D442" s="19" t="s">
        <v>447</v>
      </c>
      <c r="E442" s="19" t="s">
        <v>8</v>
      </c>
      <c r="F442" s="20">
        <v>0.05226851851851852</v>
      </c>
      <c r="H442" s="41"/>
      <c r="I442" s="46"/>
      <c r="J442" s="2">
        <v>2</v>
      </c>
      <c r="N442" s="90">
        <f t="shared" si="19"/>
        <v>2</v>
      </c>
      <c r="Q442" s="25"/>
    </row>
    <row r="443" spans="1:17" ht="11.25">
      <c r="A443" s="17" t="s">
        <v>26</v>
      </c>
      <c r="B443" s="18">
        <v>135</v>
      </c>
      <c r="C443" s="38" t="s">
        <v>341</v>
      </c>
      <c r="D443" s="19" t="s">
        <v>406</v>
      </c>
      <c r="E443" s="19" t="s">
        <v>24</v>
      </c>
      <c r="F443" s="20">
        <v>0.05924768518518519</v>
      </c>
      <c r="G443" s="27">
        <v>0.06252314814814815</v>
      </c>
      <c r="H443" s="41"/>
      <c r="J443" s="2">
        <v>1</v>
      </c>
      <c r="K443" s="2">
        <v>1</v>
      </c>
      <c r="N443" s="90">
        <f t="shared" si="19"/>
        <v>2</v>
      </c>
      <c r="Q443" s="25"/>
    </row>
    <row r="444" spans="1:17" ht="11.25">
      <c r="A444" s="17" t="s">
        <v>26</v>
      </c>
      <c r="B444" s="18">
        <v>82</v>
      </c>
      <c r="C444" s="38" t="s">
        <v>386</v>
      </c>
      <c r="D444" s="19" t="s">
        <v>325</v>
      </c>
      <c r="E444" s="19" t="s">
        <v>2</v>
      </c>
      <c r="F444" s="20">
        <v>0.07173611111111111</v>
      </c>
      <c r="G444" s="27">
        <v>0.0728125</v>
      </c>
      <c r="J444" s="2">
        <v>1</v>
      </c>
      <c r="K444" s="2">
        <v>1</v>
      </c>
      <c r="N444" s="90">
        <f t="shared" si="19"/>
        <v>2</v>
      </c>
      <c r="Q444" s="25"/>
    </row>
    <row r="445" spans="1:17" ht="11.25">
      <c r="A445" s="17" t="s">
        <v>26</v>
      </c>
      <c r="B445" s="18">
        <v>247</v>
      </c>
      <c r="C445" s="38" t="s">
        <v>417</v>
      </c>
      <c r="D445" s="19" t="s">
        <v>427</v>
      </c>
      <c r="E445" s="19" t="s">
        <v>4</v>
      </c>
      <c r="F445" s="20">
        <v>0.05443287037037037</v>
      </c>
      <c r="G445" s="27">
        <v>0.05914351851851852</v>
      </c>
      <c r="H445" s="41"/>
      <c r="I445" s="46"/>
      <c r="J445" s="2">
        <v>1</v>
      </c>
      <c r="K445" s="2">
        <v>1</v>
      </c>
      <c r="N445" s="90">
        <f t="shared" si="19"/>
        <v>2</v>
      </c>
      <c r="Q445" s="25"/>
    </row>
    <row r="446" spans="1:17" ht="11.25">
      <c r="A446" s="17" t="s">
        <v>26</v>
      </c>
      <c r="B446" s="86">
        <v>609</v>
      </c>
      <c r="C446" s="86" t="s">
        <v>810</v>
      </c>
      <c r="D446" s="86" t="s">
        <v>275</v>
      </c>
      <c r="E446" s="86" t="s">
        <v>799</v>
      </c>
      <c r="F446" s="29"/>
      <c r="I446" s="75">
        <v>0.06158564814814815</v>
      </c>
      <c r="M446" s="2">
        <v>1</v>
      </c>
      <c r="N446" s="90">
        <f t="shared" si="19"/>
        <v>1</v>
      </c>
      <c r="Q446" s="25"/>
    </row>
    <row r="447" spans="1:14" ht="11.25">
      <c r="A447" s="17" t="s">
        <v>26</v>
      </c>
      <c r="B447" s="86">
        <v>635</v>
      </c>
      <c r="C447" s="86" t="s">
        <v>802</v>
      </c>
      <c r="D447" s="86" t="s">
        <v>445</v>
      </c>
      <c r="E447" s="86" t="s">
        <v>33</v>
      </c>
      <c r="I447" s="75">
        <v>0.06163194444444445</v>
      </c>
      <c r="M447" s="2">
        <v>1</v>
      </c>
      <c r="N447" s="90">
        <f t="shared" si="19"/>
        <v>1</v>
      </c>
    </row>
    <row r="448" spans="1:17" ht="11.25">
      <c r="A448" s="17" t="s">
        <v>26</v>
      </c>
      <c r="B448" s="86">
        <v>622</v>
      </c>
      <c r="C448" s="86" t="s">
        <v>806</v>
      </c>
      <c r="D448" s="86" t="s">
        <v>71</v>
      </c>
      <c r="E448" s="86" t="s">
        <v>537</v>
      </c>
      <c r="F448" s="29"/>
      <c r="I448" s="75">
        <v>0.06284722222222222</v>
      </c>
      <c r="M448" s="2">
        <v>1</v>
      </c>
      <c r="N448" s="90">
        <f t="shared" si="19"/>
        <v>1</v>
      </c>
      <c r="Q448" s="25"/>
    </row>
    <row r="449" spans="1:17" ht="11.25">
      <c r="A449" s="17" t="s">
        <v>26</v>
      </c>
      <c r="B449" s="86">
        <v>633</v>
      </c>
      <c r="C449" s="86" t="s">
        <v>429</v>
      </c>
      <c r="D449" s="86" t="s">
        <v>803</v>
      </c>
      <c r="E449" s="86" t="s">
        <v>4</v>
      </c>
      <c r="F449" s="29"/>
      <c r="I449" s="75">
        <v>0.06494212962962963</v>
      </c>
      <c r="M449" s="2">
        <v>1</v>
      </c>
      <c r="N449" s="90">
        <f t="shared" si="19"/>
        <v>1</v>
      </c>
      <c r="Q449" s="25"/>
    </row>
    <row r="450" spans="1:14" ht="11.25">
      <c r="A450" s="6" t="s">
        <v>26</v>
      </c>
      <c r="B450" s="86">
        <v>625</v>
      </c>
      <c r="C450" s="86" t="s">
        <v>805</v>
      </c>
      <c r="D450" s="86" t="s">
        <v>804</v>
      </c>
      <c r="E450" s="86" t="s">
        <v>813</v>
      </c>
      <c r="I450" s="75">
        <v>0.06657407407407408</v>
      </c>
      <c r="M450" s="2">
        <v>1</v>
      </c>
      <c r="N450" s="90">
        <f t="shared" si="19"/>
        <v>1</v>
      </c>
    </row>
    <row r="451" spans="1:14" ht="11.25">
      <c r="A451" s="6" t="s">
        <v>26</v>
      </c>
      <c r="B451" s="86">
        <v>619</v>
      </c>
      <c r="C451" s="86" t="s">
        <v>364</v>
      </c>
      <c r="D451" s="86" t="s">
        <v>77</v>
      </c>
      <c r="E451" s="86" t="s">
        <v>4</v>
      </c>
      <c r="I451" s="75">
        <v>0.06743055555555555</v>
      </c>
      <c r="M451" s="2">
        <v>1</v>
      </c>
      <c r="N451" s="90">
        <f t="shared" si="19"/>
        <v>1</v>
      </c>
    </row>
    <row r="452" spans="1:14" ht="11.25">
      <c r="A452" s="6" t="s">
        <v>26</v>
      </c>
      <c r="B452" s="86">
        <v>611</v>
      </c>
      <c r="C452" s="86" t="s">
        <v>809</v>
      </c>
      <c r="D452" s="86" t="s">
        <v>778</v>
      </c>
      <c r="E452" s="86" t="s">
        <v>2</v>
      </c>
      <c r="I452" s="75">
        <v>0.06787037037037037</v>
      </c>
      <c r="M452" s="2">
        <v>1</v>
      </c>
      <c r="N452" s="90">
        <f t="shared" si="19"/>
        <v>1</v>
      </c>
    </row>
    <row r="453" spans="1:17" ht="11.25">
      <c r="A453" s="17" t="s">
        <v>26</v>
      </c>
      <c r="B453" s="86">
        <v>618</v>
      </c>
      <c r="C453" s="86" t="s">
        <v>450</v>
      </c>
      <c r="D453" s="86" t="s">
        <v>807</v>
      </c>
      <c r="E453" s="86" t="s">
        <v>657</v>
      </c>
      <c r="F453" s="29"/>
      <c r="I453" s="75">
        <v>0.07092592592592593</v>
      </c>
      <c r="M453" s="2">
        <v>1</v>
      </c>
      <c r="N453" s="90">
        <f t="shared" si="19"/>
        <v>1</v>
      </c>
      <c r="Q453" s="25"/>
    </row>
    <row r="454" spans="1:14" ht="11.25">
      <c r="A454" s="6" t="s">
        <v>26</v>
      </c>
      <c r="B454" s="86">
        <v>603</v>
      </c>
      <c r="C454" s="86" t="s">
        <v>335</v>
      </c>
      <c r="D454" s="86" t="s">
        <v>812</v>
      </c>
      <c r="E454" s="86" t="s">
        <v>814</v>
      </c>
      <c r="I454" s="75">
        <v>0.08006944444444444</v>
      </c>
      <c r="M454" s="2">
        <v>1</v>
      </c>
      <c r="N454" s="90">
        <f t="shared" si="19"/>
        <v>1</v>
      </c>
    </row>
    <row r="455" spans="1:14" ht="11.25">
      <c r="A455" s="25" t="s">
        <v>26</v>
      </c>
      <c r="B455" s="21">
        <v>452</v>
      </c>
      <c r="C455" s="9" t="s">
        <v>294</v>
      </c>
      <c r="D455" s="4" t="s">
        <v>128</v>
      </c>
      <c r="E455" s="4" t="s">
        <v>671</v>
      </c>
      <c r="I455" s="75">
        <v>0.08148148148148147</v>
      </c>
      <c r="M455" s="2">
        <v>1</v>
      </c>
      <c r="N455" s="90">
        <f t="shared" si="19"/>
        <v>1</v>
      </c>
    </row>
    <row r="456" spans="1:14" ht="11.25">
      <c r="A456" s="6" t="s">
        <v>26</v>
      </c>
      <c r="B456" s="86">
        <v>601</v>
      </c>
      <c r="C456" s="86" t="s">
        <v>294</v>
      </c>
      <c r="D456" s="86" t="s">
        <v>495</v>
      </c>
      <c r="E456" s="86" t="s">
        <v>24</v>
      </c>
      <c r="I456" s="75">
        <v>0.08760416666666666</v>
      </c>
      <c r="M456" s="2">
        <v>1</v>
      </c>
      <c r="N456" s="90">
        <f t="shared" si="19"/>
        <v>1</v>
      </c>
    </row>
    <row r="457" spans="1:14" ht="11.25">
      <c r="A457" s="25" t="s">
        <v>26</v>
      </c>
      <c r="B457" s="25">
        <v>454</v>
      </c>
      <c r="C457" s="25" t="s">
        <v>721</v>
      </c>
      <c r="D457" s="25" t="s">
        <v>720</v>
      </c>
      <c r="E457" s="25" t="s">
        <v>671</v>
      </c>
      <c r="F457" s="4"/>
      <c r="G457" s="4"/>
      <c r="H457" s="42">
        <v>0.05951388888888889</v>
      </c>
      <c r="I457" s="75" t="s">
        <v>774</v>
      </c>
      <c r="J457" s="4"/>
      <c r="K457" s="25"/>
      <c r="L457" s="2">
        <v>1</v>
      </c>
      <c r="M457" s="4"/>
      <c r="N457" s="90">
        <f t="shared" si="19"/>
        <v>1</v>
      </c>
    </row>
    <row r="458" spans="1:14" ht="11.25">
      <c r="A458" s="25" t="s">
        <v>26</v>
      </c>
      <c r="B458" s="25">
        <v>414</v>
      </c>
      <c r="C458" s="25" t="s">
        <v>708</v>
      </c>
      <c r="D458" s="25" t="s">
        <v>707</v>
      </c>
      <c r="E458" s="25" t="s">
        <v>703</v>
      </c>
      <c r="F458" s="4"/>
      <c r="G458" s="4"/>
      <c r="H458" s="42">
        <v>0.06275462962962963</v>
      </c>
      <c r="I458" s="46"/>
      <c r="J458" s="4"/>
      <c r="K458" s="25"/>
      <c r="L458" s="2">
        <v>1</v>
      </c>
      <c r="M458" s="4"/>
      <c r="N458" s="90">
        <f t="shared" si="19"/>
        <v>1</v>
      </c>
    </row>
    <row r="459" spans="1:14" ht="11.25">
      <c r="A459" s="25" t="s">
        <v>26</v>
      </c>
      <c r="B459" s="25">
        <v>444</v>
      </c>
      <c r="C459" s="25" t="s">
        <v>719</v>
      </c>
      <c r="D459" s="25" t="s">
        <v>718</v>
      </c>
      <c r="E459" s="25" t="s">
        <v>699</v>
      </c>
      <c r="F459" s="4"/>
      <c r="G459" s="4"/>
      <c r="H459" s="42">
        <v>0.07462962962962963</v>
      </c>
      <c r="I459" s="46"/>
      <c r="J459" s="4"/>
      <c r="K459" s="25"/>
      <c r="L459" s="2">
        <v>1</v>
      </c>
      <c r="M459" s="4"/>
      <c r="N459" s="90">
        <f t="shared" si="19"/>
        <v>1</v>
      </c>
    </row>
    <row r="460" spans="1:14" ht="11.25">
      <c r="A460" s="25" t="s">
        <v>26</v>
      </c>
      <c r="B460" s="25">
        <v>437</v>
      </c>
      <c r="C460" s="25" t="s">
        <v>713</v>
      </c>
      <c r="D460" s="25" t="s">
        <v>712</v>
      </c>
      <c r="E460" s="25" t="s">
        <v>576</v>
      </c>
      <c r="F460" s="4"/>
      <c r="G460" s="4"/>
      <c r="H460" s="42">
        <v>0.066875</v>
      </c>
      <c r="I460" s="46"/>
      <c r="J460" s="4"/>
      <c r="K460" s="25"/>
      <c r="L460" s="2">
        <v>1</v>
      </c>
      <c r="M460" s="4"/>
      <c r="N460" s="90">
        <f t="shared" si="19"/>
        <v>1</v>
      </c>
    </row>
    <row r="461" spans="1:14" ht="11.25">
      <c r="A461" s="25" t="s">
        <v>26</v>
      </c>
      <c r="B461" s="25">
        <v>439</v>
      </c>
      <c r="C461" s="25" t="s">
        <v>715</v>
      </c>
      <c r="D461" s="25" t="s">
        <v>714</v>
      </c>
      <c r="E461" s="25" t="s">
        <v>701</v>
      </c>
      <c r="F461" s="4"/>
      <c r="G461" s="4"/>
      <c r="H461" s="42">
        <v>0.07430555555555556</v>
      </c>
      <c r="I461" s="46"/>
      <c r="J461" s="4"/>
      <c r="K461" s="25"/>
      <c r="L461" s="2">
        <v>1</v>
      </c>
      <c r="M461" s="4"/>
      <c r="N461" s="90">
        <f t="shared" si="19"/>
        <v>1</v>
      </c>
    </row>
    <row r="462" spans="1:14" ht="11.25">
      <c r="A462" s="17" t="s">
        <v>26</v>
      </c>
      <c r="B462" s="25">
        <v>415</v>
      </c>
      <c r="C462" s="25" t="s">
        <v>674</v>
      </c>
      <c r="D462" s="25" t="s">
        <v>673</v>
      </c>
      <c r="E462" s="25" t="s">
        <v>4</v>
      </c>
      <c r="F462" s="4"/>
      <c r="G462" s="4"/>
      <c r="H462" s="42">
        <v>0.06190972222222222</v>
      </c>
      <c r="I462" s="46"/>
      <c r="J462" s="4"/>
      <c r="K462" s="25"/>
      <c r="L462" s="2">
        <v>1</v>
      </c>
      <c r="M462" s="4"/>
      <c r="N462" s="90">
        <f t="shared" si="19"/>
        <v>1</v>
      </c>
    </row>
    <row r="463" spans="1:14" ht="11.25">
      <c r="A463" s="25" t="s">
        <v>26</v>
      </c>
      <c r="B463" s="25">
        <v>441</v>
      </c>
      <c r="C463" s="25" t="s">
        <v>717</v>
      </c>
      <c r="D463" s="25" t="s">
        <v>716</v>
      </c>
      <c r="E463" s="25" t="s">
        <v>700</v>
      </c>
      <c r="F463" s="4"/>
      <c r="G463" s="4"/>
      <c r="H463" s="42">
        <v>0.0604050925925926</v>
      </c>
      <c r="I463" s="46"/>
      <c r="J463" s="4"/>
      <c r="K463" s="25"/>
      <c r="L463" s="2">
        <v>1</v>
      </c>
      <c r="M463" s="4"/>
      <c r="N463" s="90">
        <f aca="true" t="shared" si="20" ref="N463:N488">SUM(J463:M463)</f>
        <v>1</v>
      </c>
    </row>
    <row r="464" spans="1:17" ht="11.25">
      <c r="A464" s="17" t="s">
        <v>26</v>
      </c>
      <c r="B464" s="21">
        <v>407</v>
      </c>
      <c r="C464" s="39" t="s">
        <v>654</v>
      </c>
      <c r="D464" s="4" t="s">
        <v>653</v>
      </c>
      <c r="E464" s="4" t="s">
        <v>627</v>
      </c>
      <c r="F464" s="29"/>
      <c r="G464" s="27">
        <v>0.06182870370370371</v>
      </c>
      <c r="K464" s="2">
        <v>1</v>
      </c>
      <c r="N464" s="90">
        <f t="shared" si="20"/>
        <v>1</v>
      </c>
      <c r="Q464" s="25"/>
    </row>
    <row r="465" spans="1:14" ht="11.25">
      <c r="A465" s="17" t="s">
        <v>26</v>
      </c>
      <c r="B465" s="21">
        <v>403</v>
      </c>
      <c r="C465" s="39" t="s">
        <v>392</v>
      </c>
      <c r="D465" s="4" t="s">
        <v>649</v>
      </c>
      <c r="E465" s="4" t="s">
        <v>628</v>
      </c>
      <c r="G465" s="27">
        <v>0.06855324074074075</v>
      </c>
      <c r="K465" s="2">
        <v>1</v>
      </c>
      <c r="N465" s="90">
        <f t="shared" si="20"/>
        <v>1</v>
      </c>
    </row>
    <row r="466" spans="1:17" ht="11.25">
      <c r="A466" s="17" t="s">
        <v>26</v>
      </c>
      <c r="B466" s="21">
        <v>387</v>
      </c>
      <c r="C466" s="39" t="s">
        <v>642</v>
      </c>
      <c r="D466" s="4" t="s">
        <v>641</v>
      </c>
      <c r="E466" s="4" t="s">
        <v>562</v>
      </c>
      <c r="F466" s="29"/>
      <c r="G466" s="27">
        <v>0.0694675925925926</v>
      </c>
      <c r="K466" s="2">
        <v>1</v>
      </c>
      <c r="N466" s="90">
        <f t="shared" si="20"/>
        <v>1</v>
      </c>
      <c r="Q466" s="25"/>
    </row>
    <row r="467" spans="1:17" ht="11.25">
      <c r="A467" s="17" t="s">
        <v>26</v>
      </c>
      <c r="B467" s="21">
        <v>389</v>
      </c>
      <c r="C467" s="39" t="s">
        <v>644</v>
      </c>
      <c r="D467" s="4" t="s">
        <v>643</v>
      </c>
      <c r="F467" s="29"/>
      <c r="G467" s="27">
        <v>0.07049768518518519</v>
      </c>
      <c r="K467" s="2">
        <v>1</v>
      </c>
      <c r="N467" s="90">
        <f t="shared" si="20"/>
        <v>1</v>
      </c>
      <c r="Q467" s="25"/>
    </row>
    <row r="468" spans="1:14" ht="11.25">
      <c r="A468" s="17" t="s">
        <v>26</v>
      </c>
      <c r="B468" s="21">
        <v>374</v>
      </c>
      <c r="C468" s="39" t="s">
        <v>602</v>
      </c>
      <c r="D468" s="4" t="s">
        <v>640</v>
      </c>
      <c r="E468" s="4" t="s">
        <v>238</v>
      </c>
      <c r="G468" s="27">
        <v>0.07523148148148148</v>
      </c>
      <c r="I468" s="46"/>
      <c r="K468" s="2">
        <v>1</v>
      </c>
      <c r="N468" s="90">
        <f t="shared" si="20"/>
        <v>1</v>
      </c>
    </row>
    <row r="469" spans="1:17" ht="11.25">
      <c r="A469" s="17" t="s">
        <v>26</v>
      </c>
      <c r="B469" s="21">
        <v>405</v>
      </c>
      <c r="C469" s="39" t="s">
        <v>652</v>
      </c>
      <c r="D469" s="4" t="s">
        <v>611</v>
      </c>
      <c r="E469" s="4" t="s">
        <v>24</v>
      </c>
      <c r="F469" s="29"/>
      <c r="G469" s="27">
        <v>0.06893518518518518</v>
      </c>
      <c r="K469" s="2">
        <v>1</v>
      </c>
      <c r="N469" s="90">
        <f t="shared" si="20"/>
        <v>1</v>
      </c>
      <c r="Q469" s="25"/>
    </row>
    <row r="470" spans="1:17" ht="11.25">
      <c r="A470" s="17" t="s">
        <v>26</v>
      </c>
      <c r="B470" s="21">
        <v>336</v>
      </c>
      <c r="C470" s="39" t="s">
        <v>415</v>
      </c>
      <c r="D470" s="4" t="s">
        <v>635</v>
      </c>
      <c r="F470" s="29"/>
      <c r="G470" s="27">
        <v>0.07280092592592592</v>
      </c>
      <c r="K470" s="2">
        <v>1</v>
      </c>
      <c r="N470" s="90">
        <f t="shared" si="20"/>
        <v>1</v>
      </c>
      <c r="Q470" s="25"/>
    </row>
    <row r="471" spans="1:17" ht="11.25">
      <c r="A471" s="17" t="s">
        <v>26</v>
      </c>
      <c r="B471" s="21">
        <v>391</v>
      </c>
      <c r="C471" s="39" t="s">
        <v>294</v>
      </c>
      <c r="D471" s="4" t="s">
        <v>646</v>
      </c>
      <c r="E471" s="4" t="s">
        <v>4</v>
      </c>
      <c r="F471" s="29"/>
      <c r="G471" s="27">
        <v>0.06016203703703704</v>
      </c>
      <c r="K471" s="2">
        <v>1</v>
      </c>
      <c r="N471" s="90">
        <f t="shared" si="20"/>
        <v>1</v>
      </c>
      <c r="Q471" s="25"/>
    </row>
    <row r="472" spans="1:14" ht="11.25">
      <c r="A472" s="17" t="s">
        <v>26</v>
      </c>
      <c r="B472" s="18">
        <v>152</v>
      </c>
      <c r="C472" s="38" t="s">
        <v>439</v>
      </c>
      <c r="D472" s="19" t="s">
        <v>438</v>
      </c>
      <c r="E472" s="19" t="s">
        <v>12</v>
      </c>
      <c r="F472" s="20">
        <v>0.05269675925925926</v>
      </c>
      <c r="I472" s="46"/>
      <c r="J472" s="2">
        <v>1</v>
      </c>
      <c r="N472" s="90">
        <f t="shared" si="20"/>
        <v>1</v>
      </c>
    </row>
    <row r="473" spans="1:17" ht="11.25">
      <c r="A473" s="17" t="s">
        <v>26</v>
      </c>
      <c r="B473" s="18">
        <v>65</v>
      </c>
      <c r="C473" s="38" t="s">
        <v>392</v>
      </c>
      <c r="D473" s="19" t="s">
        <v>391</v>
      </c>
      <c r="E473" s="19" t="s">
        <v>15</v>
      </c>
      <c r="F473" s="20">
        <v>0.06496527777777777</v>
      </c>
      <c r="G473" s="27" t="s">
        <v>626</v>
      </c>
      <c r="J473" s="2">
        <v>1</v>
      </c>
      <c r="N473" s="90">
        <f t="shared" si="20"/>
        <v>1</v>
      </c>
      <c r="Q473" s="25"/>
    </row>
    <row r="474" spans="1:17" ht="11.25">
      <c r="A474" s="17" t="s">
        <v>26</v>
      </c>
      <c r="B474" s="18">
        <v>30</v>
      </c>
      <c r="C474" s="38" t="s">
        <v>318</v>
      </c>
      <c r="D474" s="19" t="s">
        <v>421</v>
      </c>
      <c r="E474" s="19" t="s">
        <v>8</v>
      </c>
      <c r="F474" s="20">
        <v>0.05596064814814815</v>
      </c>
      <c r="H474" s="41"/>
      <c r="I474" s="46"/>
      <c r="J474" s="2">
        <v>1</v>
      </c>
      <c r="N474" s="90">
        <f t="shared" si="20"/>
        <v>1</v>
      </c>
      <c r="Q474" s="25"/>
    </row>
    <row r="475" spans="1:17" ht="11.25">
      <c r="A475" s="17" t="s">
        <v>26</v>
      </c>
      <c r="B475" s="18">
        <v>156</v>
      </c>
      <c r="C475" s="38" t="s">
        <v>413</v>
      </c>
      <c r="D475" s="19" t="s">
        <v>412</v>
      </c>
      <c r="E475" s="19" t="s">
        <v>8</v>
      </c>
      <c r="F475" s="20">
        <v>0.0577662037037037</v>
      </c>
      <c r="H475" s="41"/>
      <c r="I475" s="46"/>
      <c r="J475" s="2">
        <v>1</v>
      </c>
      <c r="N475" s="90">
        <f t="shared" si="20"/>
        <v>1</v>
      </c>
      <c r="Q475" s="25"/>
    </row>
    <row r="476" spans="1:17" ht="11.25">
      <c r="A476" s="17" t="s">
        <v>26</v>
      </c>
      <c r="B476" s="18">
        <v>5</v>
      </c>
      <c r="C476" s="38" t="s">
        <v>399</v>
      </c>
      <c r="D476" s="19" t="s">
        <v>398</v>
      </c>
      <c r="E476" s="19" t="s">
        <v>28</v>
      </c>
      <c r="F476" s="20">
        <v>0.0627662037037037</v>
      </c>
      <c r="I476" s="46"/>
      <c r="J476" s="2">
        <v>1</v>
      </c>
      <c r="N476" s="90">
        <f t="shared" si="20"/>
        <v>1</v>
      </c>
      <c r="Q476" s="25"/>
    </row>
    <row r="477" spans="1:17" ht="11.25">
      <c r="A477" s="17" t="s">
        <v>26</v>
      </c>
      <c r="B477" s="80">
        <v>55</v>
      </c>
      <c r="C477" s="81" t="s">
        <v>345</v>
      </c>
      <c r="D477" s="82" t="s">
        <v>271</v>
      </c>
      <c r="E477" s="82" t="s">
        <v>1</v>
      </c>
      <c r="F477" s="20">
        <v>0.0546875</v>
      </c>
      <c r="I477" s="46"/>
      <c r="J477" s="2">
        <v>1</v>
      </c>
      <c r="N477" s="90">
        <f t="shared" si="20"/>
        <v>1</v>
      </c>
      <c r="Q477" s="25"/>
    </row>
    <row r="478" spans="1:17" ht="11.25">
      <c r="A478" s="17" t="s">
        <v>26</v>
      </c>
      <c r="B478" s="80">
        <v>138</v>
      </c>
      <c r="C478" s="81" t="s">
        <v>411</v>
      </c>
      <c r="D478" s="82" t="s">
        <v>300</v>
      </c>
      <c r="E478" s="82" t="s">
        <v>8</v>
      </c>
      <c r="F478" s="20">
        <v>0.05778935185185185</v>
      </c>
      <c r="H478" s="41"/>
      <c r="J478" s="2">
        <v>1</v>
      </c>
      <c r="N478" s="90">
        <f t="shared" si="20"/>
        <v>1</v>
      </c>
      <c r="Q478" s="25"/>
    </row>
    <row r="479" spans="1:17" ht="11.25">
      <c r="A479" s="17" t="s">
        <v>26</v>
      </c>
      <c r="B479" s="83">
        <v>145</v>
      </c>
      <c r="C479" s="84" t="s">
        <v>288</v>
      </c>
      <c r="D479" s="85" t="s">
        <v>298</v>
      </c>
      <c r="E479" s="85" t="s">
        <v>260</v>
      </c>
      <c r="F479" s="29"/>
      <c r="G479" s="27">
        <v>0.08081018518518518</v>
      </c>
      <c r="I479" s="46"/>
      <c r="K479" s="2">
        <v>1</v>
      </c>
      <c r="N479" s="90">
        <f t="shared" si="20"/>
        <v>1</v>
      </c>
      <c r="Q479" s="25"/>
    </row>
    <row r="480" spans="1:17" ht="11.25">
      <c r="A480" s="17" t="s">
        <v>26</v>
      </c>
      <c r="B480" s="80">
        <v>303</v>
      </c>
      <c r="C480" s="81" t="s">
        <v>397</v>
      </c>
      <c r="D480" s="82" t="s">
        <v>198</v>
      </c>
      <c r="E480" s="82" t="s">
        <v>3</v>
      </c>
      <c r="F480" s="20">
        <v>0.06287037037037037</v>
      </c>
      <c r="H480" s="41"/>
      <c r="I480" s="46"/>
      <c r="J480" s="2">
        <v>1</v>
      </c>
      <c r="N480" s="90">
        <f t="shared" si="20"/>
        <v>1</v>
      </c>
      <c r="Q480" s="25"/>
    </row>
    <row r="481" spans="1:14" ht="11.25">
      <c r="A481" s="17" t="s">
        <v>26</v>
      </c>
      <c r="B481" s="80">
        <v>140</v>
      </c>
      <c r="C481" s="81" t="s">
        <v>274</v>
      </c>
      <c r="D481" s="82" t="s">
        <v>388</v>
      </c>
      <c r="E481" s="82" t="s">
        <v>1</v>
      </c>
      <c r="F481" s="20">
        <v>0.0678125</v>
      </c>
      <c r="J481" s="2">
        <v>1</v>
      </c>
      <c r="N481" s="90">
        <f t="shared" si="20"/>
        <v>1</v>
      </c>
    </row>
    <row r="482" spans="1:17" ht="11.25">
      <c r="A482" s="17" t="s">
        <v>26</v>
      </c>
      <c r="B482" s="80">
        <v>40</v>
      </c>
      <c r="C482" s="81" t="s">
        <v>389</v>
      </c>
      <c r="D482" s="82" t="s">
        <v>162</v>
      </c>
      <c r="E482" s="82" t="s">
        <v>4</v>
      </c>
      <c r="F482" s="20">
        <v>0.06628472222222222</v>
      </c>
      <c r="G482" s="5"/>
      <c r="H482" s="41"/>
      <c r="J482" s="2">
        <v>1</v>
      </c>
      <c r="N482" s="90">
        <f t="shared" si="20"/>
        <v>1</v>
      </c>
      <c r="Q482" s="25"/>
    </row>
    <row r="483" spans="1:17" ht="11.25">
      <c r="A483" s="17" t="s">
        <v>26</v>
      </c>
      <c r="B483" s="80">
        <v>240</v>
      </c>
      <c r="C483" s="81" t="s">
        <v>279</v>
      </c>
      <c r="D483" s="82" t="s">
        <v>162</v>
      </c>
      <c r="E483" s="82" t="s">
        <v>4</v>
      </c>
      <c r="F483" s="20">
        <v>0.05296296296296296</v>
      </c>
      <c r="H483" s="41"/>
      <c r="J483" s="2">
        <v>1</v>
      </c>
      <c r="N483" s="90">
        <f t="shared" si="20"/>
        <v>1</v>
      </c>
      <c r="Q483" s="25"/>
    </row>
    <row r="484" spans="1:17" ht="11.25">
      <c r="A484" s="17" t="s">
        <v>26</v>
      </c>
      <c r="B484" s="80">
        <v>223</v>
      </c>
      <c r="C484" s="81" t="s">
        <v>396</v>
      </c>
      <c r="D484" s="82" t="s">
        <v>395</v>
      </c>
      <c r="E484" s="82" t="s">
        <v>4</v>
      </c>
      <c r="F484" s="20">
        <v>0.06298611111111112</v>
      </c>
      <c r="I484" s="46"/>
      <c r="J484" s="2">
        <v>1</v>
      </c>
      <c r="N484" s="90">
        <f t="shared" si="20"/>
        <v>1</v>
      </c>
      <c r="Q484" s="25"/>
    </row>
    <row r="485" spans="1:17" ht="11.25">
      <c r="A485" s="17" t="s">
        <v>26</v>
      </c>
      <c r="B485" s="87">
        <v>394</v>
      </c>
      <c r="C485" s="84" t="s">
        <v>140</v>
      </c>
      <c r="D485" s="68" t="s">
        <v>647</v>
      </c>
      <c r="E485" s="68" t="s">
        <v>562</v>
      </c>
      <c r="F485" s="29"/>
      <c r="G485" s="27" t="s">
        <v>531</v>
      </c>
      <c r="N485" s="90">
        <f t="shared" si="20"/>
        <v>0</v>
      </c>
      <c r="Q485" s="25"/>
    </row>
    <row r="486" spans="1:17" ht="11.25">
      <c r="A486" s="17" t="s">
        <v>26</v>
      </c>
      <c r="B486" s="80">
        <v>74</v>
      </c>
      <c r="C486" s="81" t="s">
        <v>382</v>
      </c>
      <c r="D486" s="82" t="s">
        <v>254</v>
      </c>
      <c r="E486" s="82" t="s">
        <v>6</v>
      </c>
      <c r="F486" s="20" t="s">
        <v>35</v>
      </c>
      <c r="J486" s="2">
        <v>0</v>
      </c>
      <c r="N486" s="90">
        <f t="shared" si="20"/>
        <v>0</v>
      </c>
      <c r="Q486" s="25"/>
    </row>
    <row r="487" spans="1:17" ht="11.25">
      <c r="A487" s="17" t="s">
        <v>26</v>
      </c>
      <c r="B487" s="83">
        <v>315</v>
      </c>
      <c r="C487" s="84" t="s">
        <v>333</v>
      </c>
      <c r="D487" s="85" t="s">
        <v>483</v>
      </c>
      <c r="E487" s="85" t="s">
        <v>516</v>
      </c>
      <c r="F487" s="29"/>
      <c r="G487" s="27" t="s">
        <v>531</v>
      </c>
      <c r="H487" s="41"/>
      <c r="N487" s="90">
        <f t="shared" si="20"/>
        <v>0</v>
      </c>
      <c r="Q487" s="25"/>
    </row>
    <row r="488" spans="1:14" ht="11.25">
      <c r="A488" s="17" t="s">
        <v>26</v>
      </c>
      <c r="B488" s="80">
        <v>285</v>
      </c>
      <c r="C488" s="81" t="s">
        <v>381</v>
      </c>
      <c r="D488" s="82" t="s">
        <v>380</v>
      </c>
      <c r="E488" s="82" t="s">
        <v>3</v>
      </c>
      <c r="F488" s="20" t="s">
        <v>35</v>
      </c>
      <c r="H488" s="41"/>
      <c r="I488" s="46"/>
      <c r="J488" s="2">
        <v>0</v>
      </c>
      <c r="N488" s="90">
        <f t="shared" si="20"/>
        <v>0</v>
      </c>
    </row>
    <row r="489" spans="1:14" ht="11.25">
      <c r="A489" s="17"/>
      <c r="B489" s="26"/>
      <c r="C489" s="39"/>
      <c r="D489" s="22"/>
      <c r="E489" s="22"/>
      <c r="I489" s="46"/>
      <c r="N489" s="1"/>
    </row>
    <row r="490" spans="1:14" ht="11.25">
      <c r="A490" s="17"/>
      <c r="B490" s="36"/>
      <c r="C490" s="39"/>
      <c r="D490" s="25"/>
      <c r="E490" s="25"/>
      <c r="F490" s="29"/>
      <c r="N490" s="1"/>
    </row>
    <row r="491" spans="1:17" ht="11.25">
      <c r="A491" s="47" t="s">
        <v>38</v>
      </c>
      <c r="B491" s="48"/>
      <c r="C491" s="49"/>
      <c r="D491" s="50"/>
      <c r="E491" s="50"/>
      <c r="F491" s="51"/>
      <c r="G491" s="52"/>
      <c r="H491" s="53"/>
      <c r="I491" s="71"/>
      <c r="J491" s="54"/>
      <c r="K491" s="54"/>
      <c r="L491" s="54"/>
      <c r="M491" s="54"/>
      <c r="N491" s="1" t="e">
        <f aca="true" t="shared" si="21" ref="N491:N497">LARGE(J491:M491,1)+LARGE(J491:M491,2)+LARGE(J491:M491,3)</f>
        <v>#NUM!</v>
      </c>
      <c r="Q491" s="25"/>
    </row>
    <row r="492" spans="1:14" ht="11.25">
      <c r="A492" s="17" t="s">
        <v>29</v>
      </c>
      <c r="B492" s="18">
        <v>69</v>
      </c>
      <c r="C492" s="38" t="s">
        <v>515</v>
      </c>
      <c r="D492" s="19" t="s">
        <v>514</v>
      </c>
      <c r="E492" s="19" t="s">
        <v>33</v>
      </c>
      <c r="F492" s="20">
        <v>0.049699074074074076</v>
      </c>
      <c r="G492" s="27">
        <v>0.053969907407407404</v>
      </c>
      <c r="H492" s="42">
        <v>0.050486111111111114</v>
      </c>
      <c r="I492" s="75">
        <v>0.05649305555555555</v>
      </c>
      <c r="J492" s="2">
        <v>20</v>
      </c>
      <c r="K492" s="2">
        <v>20</v>
      </c>
      <c r="L492" s="2">
        <v>19</v>
      </c>
      <c r="M492" s="2">
        <v>20</v>
      </c>
      <c r="N492" s="1">
        <f t="shared" si="21"/>
        <v>60</v>
      </c>
    </row>
    <row r="493" spans="1:17" ht="11.25">
      <c r="A493" s="17" t="s">
        <v>29</v>
      </c>
      <c r="B493" s="18">
        <v>52</v>
      </c>
      <c r="C493" s="38" t="s">
        <v>513</v>
      </c>
      <c r="D493" s="19" t="s">
        <v>512</v>
      </c>
      <c r="E493" s="19" t="s">
        <v>15</v>
      </c>
      <c r="F493" s="20">
        <v>0.050243055555555555</v>
      </c>
      <c r="G493" s="27">
        <v>0.054502314814814816</v>
      </c>
      <c r="H493" s="42">
        <v>0.05004629629629629</v>
      </c>
      <c r="I493" s="75">
        <v>0.05748842592592593</v>
      </c>
      <c r="J493" s="2">
        <v>19</v>
      </c>
      <c r="K493" s="2">
        <v>19</v>
      </c>
      <c r="L493" s="2">
        <v>20</v>
      </c>
      <c r="M493" s="2">
        <v>19</v>
      </c>
      <c r="N493" s="1">
        <f t="shared" si="21"/>
        <v>58</v>
      </c>
      <c r="Q493" s="25"/>
    </row>
    <row r="494" spans="1:17" ht="11.25">
      <c r="A494" s="17" t="s">
        <v>29</v>
      </c>
      <c r="B494" s="18">
        <v>107</v>
      </c>
      <c r="C494" s="38" t="s">
        <v>505</v>
      </c>
      <c r="D494" s="19" t="s">
        <v>504</v>
      </c>
      <c r="E494" s="19" t="s">
        <v>3</v>
      </c>
      <c r="F494" s="20">
        <v>0.05547453703703704</v>
      </c>
      <c r="H494" s="41">
        <v>0.053182870370370366</v>
      </c>
      <c r="I494" s="75">
        <v>0.061620370370370374</v>
      </c>
      <c r="J494" s="2">
        <v>14</v>
      </c>
      <c r="L494" s="2">
        <v>17</v>
      </c>
      <c r="M494" s="2">
        <v>17</v>
      </c>
      <c r="N494" s="1">
        <f t="shared" si="21"/>
        <v>48</v>
      </c>
      <c r="Q494" s="25"/>
    </row>
    <row r="495" spans="1:14" ht="11.25">
      <c r="A495" s="17" t="s">
        <v>29</v>
      </c>
      <c r="B495" s="18">
        <v>62</v>
      </c>
      <c r="C495" s="38" t="s">
        <v>503</v>
      </c>
      <c r="D495" s="19" t="s">
        <v>502</v>
      </c>
      <c r="E495" s="19" t="s">
        <v>3</v>
      </c>
      <c r="F495" s="20">
        <v>0.055983796296296295</v>
      </c>
      <c r="G495" s="27">
        <v>0.0592824074074074</v>
      </c>
      <c r="H495" s="42">
        <v>0.055949074074074075</v>
      </c>
      <c r="I495" s="75">
        <v>0.06246527777777778</v>
      </c>
      <c r="J495" s="2">
        <v>13</v>
      </c>
      <c r="K495" s="2">
        <v>16</v>
      </c>
      <c r="L495" s="2">
        <v>14</v>
      </c>
      <c r="M495" s="2">
        <v>16</v>
      </c>
      <c r="N495" s="1">
        <f t="shared" si="21"/>
        <v>46</v>
      </c>
    </row>
    <row r="496" spans="1:17" ht="11.25">
      <c r="A496" s="17" t="s">
        <v>29</v>
      </c>
      <c r="B496" s="18">
        <v>68</v>
      </c>
      <c r="C496" s="38" t="s">
        <v>452</v>
      </c>
      <c r="D496" s="19" t="s">
        <v>495</v>
      </c>
      <c r="E496" s="19" t="s">
        <v>33</v>
      </c>
      <c r="F496" s="20">
        <v>0.058611111111111114</v>
      </c>
      <c r="G496" s="27">
        <v>0.06513888888888889</v>
      </c>
      <c r="H496" s="42">
        <v>0.0556712962962963</v>
      </c>
      <c r="I496" s="75">
        <v>0.06325231481481482</v>
      </c>
      <c r="J496" s="2">
        <v>7</v>
      </c>
      <c r="K496" s="2">
        <v>12</v>
      </c>
      <c r="L496" s="2">
        <v>15</v>
      </c>
      <c r="M496" s="2">
        <v>15</v>
      </c>
      <c r="N496" s="1">
        <f t="shared" si="21"/>
        <v>42</v>
      </c>
      <c r="Q496" s="25"/>
    </row>
    <row r="497" spans="1:17" ht="11.25">
      <c r="A497" s="17" t="s">
        <v>29</v>
      </c>
      <c r="B497" s="18">
        <v>61</v>
      </c>
      <c r="C497" s="38" t="s">
        <v>501</v>
      </c>
      <c r="D497" s="19" t="s">
        <v>258</v>
      </c>
      <c r="E497" s="19" t="s">
        <v>21</v>
      </c>
      <c r="F497" s="20">
        <v>0.056087962962962964</v>
      </c>
      <c r="G497" s="27">
        <v>0.06383101851851852</v>
      </c>
      <c r="H497" s="42">
        <v>0.05517361111111111</v>
      </c>
      <c r="I497" s="46"/>
      <c r="J497" s="2">
        <v>12</v>
      </c>
      <c r="K497" s="2">
        <v>13</v>
      </c>
      <c r="L497" s="2">
        <v>16</v>
      </c>
      <c r="N497" s="1">
        <f t="shared" si="21"/>
        <v>41</v>
      </c>
      <c r="Q497" s="25"/>
    </row>
    <row r="498" spans="1:17" ht="11.25">
      <c r="A498" s="17" t="s">
        <v>29</v>
      </c>
      <c r="B498" s="18">
        <v>71</v>
      </c>
      <c r="C498" s="38" t="s">
        <v>508</v>
      </c>
      <c r="D498" s="19" t="s">
        <v>507</v>
      </c>
      <c r="E498" s="19" t="s">
        <v>3</v>
      </c>
      <c r="F498" s="20">
        <v>0.05471064814814815</v>
      </c>
      <c r="H498" s="41"/>
      <c r="I498" s="75">
        <v>0.06123842592592593</v>
      </c>
      <c r="J498" s="2">
        <v>16</v>
      </c>
      <c r="M498" s="2">
        <v>18</v>
      </c>
      <c r="N498" s="1">
        <f>SUM(J498:M498)</f>
        <v>34</v>
      </c>
      <c r="Q498" s="25"/>
    </row>
    <row r="499" spans="1:17" ht="11.25">
      <c r="A499" s="17" t="s">
        <v>29</v>
      </c>
      <c r="B499" s="18">
        <v>144</v>
      </c>
      <c r="C499" s="38" t="s">
        <v>506</v>
      </c>
      <c r="D499" s="19" t="s">
        <v>162</v>
      </c>
      <c r="E499" s="19" t="s">
        <v>23</v>
      </c>
      <c r="F499" s="20">
        <v>0.05476851851851852</v>
      </c>
      <c r="H499" s="40"/>
      <c r="I499" s="75">
        <v>0.0641087962962963</v>
      </c>
      <c r="J499" s="2">
        <v>15</v>
      </c>
      <c r="M499" s="2">
        <v>14</v>
      </c>
      <c r="N499" s="1">
        <f>SUM(J499:M499)</f>
        <v>29</v>
      </c>
      <c r="Q499" s="25"/>
    </row>
    <row r="500" spans="1:17" ht="11.25">
      <c r="A500" s="17" t="s">
        <v>29</v>
      </c>
      <c r="B500" s="18">
        <v>220</v>
      </c>
      <c r="C500" s="38" t="s">
        <v>294</v>
      </c>
      <c r="D500" s="19" t="s">
        <v>326</v>
      </c>
      <c r="E500" s="19" t="s">
        <v>3</v>
      </c>
      <c r="F500" s="20">
        <v>0.06417824074074074</v>
      </c>
      <c r="G500" s="27">
        <v>0.07025462962962963</v>
      </c>
      <c r="H500" s="42">
        <v>0.06253472222222223</v>
      </c>
      <c r="I500" s="75">
        <v>0.07241898148148147</v>
      </c>
      <c r="J500" s="2">
        <v>1</v>
      </c>
      <c r="K500" s="2">
        <v>9</v>
      </c>
      <c r="L500" s="2">
        <v>9</v>
      </c>
      <c r="M500" s="2">
        <v>9</v>
      </c>
      <c r="N500" s="1">
        <f>LARGE(J500:M500,1)+LARGE(J500:M500,2)+LARGE(J500:M500,3)</f>
        <v>27</v>
      </c>
      <c r="Q500" s="25"/>
    </row>
    <row r="501" spans="1:17" ht="11.25">
      <c r="A501" s="17" t="s">
        <v>29</v>
      </c>
      <c r="B501" s="18">
        <v>304</v>
      </c>
      <c r="C501" s="38" t="s">
        <v>335</v>
      </c>
      <c r="D501" s="19" t="s">
        <v>158</v>
      </c>
      <c r="E501" s="19" t="s">
        <v>3</v>
      </c>
      <c r="F501" s="20">
        <v>0.06535879629629629</v>
      </c>
      <c r="G501" s="27" t="s">
        <v>626</v>
      </c>
      <c r="H501" s="42">
        <v>0.05129629629629629</v>
      </c>
      <c r="I501" s="75">
        <v>0.07306712962962963</v>
      </c>
      <c r="J501" s="2">
        <v>1</v>
      </c>
      <c r="L501" s="2">
        <v>18</v>
      </c>
      <c r="M501" s="2">
        <v>8</v>
      </c>
      <c r="N501" s="1">
        <f>LARGE(J501:M501,1)+LARGE(J501:M501,2)+LARGE(J501:M501,3)</f>
        <v>27</v>
      </c>
      <c r="Q501" s="25"/>
    </row>
    <row r="502" spans="1:17" ht="11.25">
      <c r="A502" s="17" t="s">
        <v>29</v>
      </c>
      <c r="B502" s="21">
        <v>386</v>
      </c>
      <c r="C502" s="39" t="s">
        <v>663</v>
      </c>
      <c r="D502" s="4" t="s">
        <v>662</v>
      </c>
      <c r="E502" s="4" t="s">
        <v>656</v>
      </c>
      <c r="F502" s="29"/>
      <c r="G502" s="27">
        <v>0.061875</v>
      </c>
      <c r="H502" s="42">
        <v>0.056875</v>
      </c>
      <c r="K502" s="2">
        <v>14</v>
      </c>
      <c r="L502" s="2">
        <v>13</v>
      </c>
      <c r="N502" s="1">
        <f>SUM(J502:M502)</f>
        <v>27</v>
      </c>
      <c r="Q502" s="25"/>
    </row>
    <row r="503" spans="1:17" ht="11.25">
      <c r="A503" s="17" t="s">
        <v>29</v>
      </c>
      <c r="B503" s="18">
        <v>118</v>
      </c>
      <c r="C503" s="38" t="s">
        <v>500</v>
      </c>
      <c r="D503" s="19" t="s">
        <v>499</v>
      </c>
      <c r="E503" s="19" t="s">
        <v>8</v>
      </c>
      <c r="F503" s="20">
        <v>0.05609953703703704</v>
      </c>
      <c r="G503" s="27">
        <v>0.06015046296296297</v>
      </c>
      <c r="H503" s="41"/>
      <c r="I503" s="46"/>
      <c r="J503" s="2">
        <v>11</v>
      </c>
      <c r="K503" s="2">
        <v>15</v>
      </c>
      <c r="N503" s="1">
        <f>SUM(J503:M503)</f>
        <v>26</v>
      </c>
      <c r="Q503" s="25"/>
    </row>
    <row r="504" spans="1:14" ht="11.25">
      <c r="A504" s="25" t="s">
        <v>29</v>
      </c>
      <c r="B504" s="25">
        <v>426</v>
      </c>
      <c r="C504" s="25" t="s">
        <v>724</v>
      </c>
      <c r="D504" s="25" t="s">
        <v>723</v>
      </c>
      <c r="E504" s="25" t="s">
        <v>671</v>
      </c>
      <c r="F504" s="4"/>
      <c r="G504" s="4"/>
      <c r="H504" s="42">
        <v>0.05958333333333333</v>
      </c>
      <c r="I504" s="75">
        <v>0.0679050925925926</v>
      </c>
      <c r="J504" s="4"/>
      <c r="K504" s="25"/>
      <c r="L504" s="2">
        <v>12</v>
      </c>
      <c r="M504" s="2">
        <v>12</v>
      </c>
      <c r="N504" s="1">
        <f>SUM(J504:M504)</f>
        <v>24</v>
      </c>
    </row>
    <row r="505" spans="1:17" ht="11.25">
      <c r="A505" s="17" t="s">
        <v>29</v>
      </c>
      <c r="B505" s="18">
        <v>168</v>
      </c>
      <c r="C505" s="38" t="s">
        <v>480</v>
      </c>
      <c r="D505" s="19" t="s">
        <v>152</v>
      </c>
      <c r="E505" s="19" t="s">
        <v>1</v>
      </c>
      <c r="F505" s="20">
        <v>0.0722337962962963</v>
      </c>
      <c r="G505" s="27">
        <v>0.06868055555555556</v>
      </c>
      <c r="H505" s="42">
        <v>0.0619212962962963</v>
      </c>
      <c r="I505" s="46"/>
      <c r="J505" s="2">
        <v>1</v>
      </c>
      <c r="K505" s="2">
        <v>10</v>
      </c>
      <c r="L505" s="2">
        <v>10</v>
      </c>
      <c r="N505" s="1">
        <f>LARGE(J505:M505,1)+LARGE(J505:M505,2)+LARGE(J505:M505,3)</f>
        <v>21</v>
      </c>
      <c r="P505" s="30"/>
      <c r="Q505" s="25"/>
    </row>
    <row r="506" spans="1:14" ht="11.25">
      <c r="A506" s="17" t="s">
        <v>29</v>
      </c>
      <c r="B506" s="18">
        <v>130</v>
      </c>
      <c r="C506" s="38" t="s">
        <v>294</v>
      </c>
      <c r="D506" s="19" t="s">
        <v>496</v>
      </c>
      <c r="E506" s="19" t="s">
        <v>27</v>
      </c>
      <c r="F506" s="20">
        <v>0.0580787037037037</v>
      </c>
      <c r="G506" s="27">
        <v>0.06685185185185184</v>
      </c>
      <c r="H506" s="41"/>
      <c r="I506" s="75" t="s">
        <v>774</v>
      </c>
      <c r="J506" s="2">
        <v>8</v>
      </c>
      <c r="K506" s="2">
        <v>11</v>
      </c>
      <c r="N506" s="1">
        <f>SUM(J506:M506)</f>
        <v>19</v>
      </c>
    </row>
    <row r="507" spans="1:17" ht="11.25">
      <c r="A507" s="17" t="s">
        <v>29</v>
      </c>
      <c r="B507" s="21">
        <v>398</v>
      </c>
      <c r="C507" s="39" t="s">
        <v>511</v>
      </c>
      <c r="D507" s="4" t="s">
        <v>664</v>
      </c>
      <c r="E507" s="4" t="s">
        <v>655</v>
      </c>
      <c r="F507" s="29"/>
      <c r="G507" s="27">
        <v>0.05528935185185185</v>
      </c>
      <c r="K507" s="2">
        <v>18</v>
      </c>
      <c r="N507" s="1">
        <f>SUM(J507:M507)</f>
        <v>18</v>
      </c>
      <c r="Q507" s="25"/>
    </row>
    <row r="508" spans="1:17" ht="11.25">
      <c r="A508" s="17" t="s">
        <v>29</v>
      </c>
      <c r="B508" s="18">
        <v>322</v>
      </c>
      <c r="C508" s="38" t="s">
        <v>511</v>
      </c>
      <c r="D508" s="19" t="s">
        <v>510</v>
      </c>
      <c r="E508" s="19" t="s">
        <v>518</v>
      </c>
      <c r="F508" s="20">
        <v>0.05206018518518519</v>
      </c>
      <c r="H508" s="41"/>
      <c r="J508" s="2">
        <v>18</v>
      </c>
      <c r="N508" s="1">
        <f>SUM(J508:M508)</f>
        <v>18</v>
      </c>
      <c r="Q508" s="25"/>
    </row>
    <row r="509" spans="1:17" ht="11.25">
      <c r="A509" s="17" t="s">
        <v>29</v>
      </c>
      <c r="B509" s="21">
        <v>332</v>
      </c>
      <c r="C509" s="39" t="s">
        <v>131</v>
      </c>
      <c r="D509" s="4" t="s">
        <v>659</v>
      </c>
      <c r="E509" s="4" t="s">
        <v>658</v>
      </c>
      <c r="F509" s="29"/>
      <c r="G509" s="27">
        <v>0.056736111111111105</v>
      </c>
      <c r="K509" s="2">
        <v>17</v>
      </c>
      <c r="N509" s="1">
        <f>SUM(J509:M509)</f>
        <v>17</v>
      </c>
      <c r="Q509" s="25"/>
    </row>
    <row r="510" spans="1:17" ht="11.25">
      <c r="A510" s="17" t="s">
        <v>29</v>
      </c>
      <c r="B510" s="18">
        <v>96</v>
      </c>
      <c r="C510" s="38" t="s">
        <v>509</v>
      </c>
      <c r="D510" s="19" t="s">
        <v>64</v>
      </c>
      <c r="E510" s="19" t="s">
        <v>23</v>
      </c>
      <c r="F510" s="20">
        <v>0.05421296296296296</v>
      </c>
      <c r="I510" s="46"/>
      <c r="J510" s="2">
        <v>17</v>
      </c>
      <c r="N510" s="1">
        <f>SUM(J510:M510)</f>
        <v>17</v>
      </c>
      <c r="Q510" s="25"/>
    </row>
    <row r="511" spans="1:14" ht="11.25">
      <c r="A511" s="17" t="s">
        <v>29</v>
      </c>
      <c r="B511" s="18">
        <v>26</v>
      </c>
      <c r="C511" s="38" t="s">
        <v>482</v>
      </c>
      <c r="D511" s="19" t="s">
        <v>481</v>
      </c>
      <c r="E511" s="19" t="s">
        <v>1</v>
      </c>
      <c r="F511" s="20">
        <v>0.06804398148148148</v>
      </c>
      <c r="H511" s="42">
        <v>0.06574074074074074</v>
      </c>
      <c r="I511" s="75">
        <v>0.07703703703703704</v>
      </c>
      <c r="J511" s="2">
        <v>1</v>
      </c>
      <c r="L511" s="2">
        <v>8</v>
      </c>
      <c r="M511" s="2">
        <v>7</v>
      </c>
      <c r="N511" s="1">
        <f>LARGE(J511:M511,1)+LARGE(J511:M511,2)+LARGE(J511:M511,3)</f>
        <v>16</v>
      </c>
    </row>
    <row r="512" spans="1:14" ht="11.25">
      <c r="A512" s="17" t="s">
        <v>29</v>
      </c>
      <c r="B512" s="18">
        <v>161</v>
      </c>
      <c r="C512" s="38" t="s">
        <v>492</v>
      </c>
      <c r="D512" s="19" t="s">
        <v>130</v>
      </c>
      <c r="E512" s="19" t="s">
        <v>1</v>
      </c>
      <c r="F512" s="20">
        <v>0.059618055555555556</v>
      </c>
      <c r="G512" s="27" t="s">
        <v>626</v>
      </c>
      <c r="H512" s="41"/>
      <c r="I512" s="75">
        <v>0.06803240740740742</v>
      </c>
      <c r="J512" s="2">
        <v>4</v>
      </c>
      <c r="M512" s="2">
        <v>11</v>
      </c>
      <c r="N512" s="1">
        <f aca="true" t="shared" si="22" ref="N512:N529">SUM(J512:M512)</f>
        <v>15</v>
      </c>
    </row>
    <row r="513" spans="1:17" ht="11.25">
      <c r="A513" s="17" t="s">
        <v>29</v>
      </c>
      <c r="B513" s="21">
        <v>344</v>
      </c>
      <c r="C513" s="39" t="s">
        <v>450</v>
      </c>
      <c r="D513" s="4" t="s">
        <v>661</v>
      </c>
      <c r="E513" s="4" t="s">
        <v>657</v>
      </c>
      <c r="F513" s="29"/>
      <c r="G513" s="34">
        <v>0.07721064814814814</v>
      </c>
      <c r="I513" s="75">
        <v>0.07890046296296295</v>
      </c>
      <c r="K513" s="2">
        <v>8</v>
      </c>
      <c r="M513" s="2">
        <v>6</v>
      </c>
      <c r="N513" s="1">
        <f t="shared" si="22"/>
        <v>14</v>
      </c>
      <c r="Q513" s="25"/>
    </row>
    <row r="514" spans="1:17" ht="11.25">
      <c r="A514" s="25" t="s">
        <v>29</v>
      </c>
      <c r="B514" s="86">
        <v>610</v>
      </c>
      <c r="C514" s="86" t="s">
        <v>815</v>
      </c>
      <c r="D514" s="86" t="s">
        <v>242</v>
      </c>
      <c r="E514" s="86" t="s">
        <v>816</v>
      </c>
      <c r="F514" s="29"/>
      <c r="I514" s="75">
        <v>0.06756944444444445</v>
      </c>
      <c r="M514" s="2">
        <v>13</v>
      </c>
      <c r="N514" s="1">
        <f t="shared" si="22"/>
        <v>13</v>
      </c>
      <c r="Q514" s="25"/>
    </row>
    <row r="515" spans="1:17" ht="11.25">
      <c r="A515" s="17" t="s">
        <v>29</v>
      </c>
      <c r="B515" s="18">
        <v>286</v>
      </c>
      <c r="C515" s="38" t="s">
        <v>488</v>
      </c>
      <c r="D515" s="19" t="s">
        <v>487</v>
      </c>
      <c r="E515" s="19" t="s">
        <v>12</v>
      </c>
      <c r="F515" s="20">
        <v>0.06131944444444445</v>
      </c>
      <c r="H515" s="42">
        <v>0.05974537037037037</v>
      </c>
      <c r="J515" s="2">
        <v>1</v>
      </c>
      <c r="L515" s="2">
        <v>11</v>
      </c>
      <c r="N515" s="1">
        <f t="shared" si="22"/>
        <v>12</v>
      </c>
      <c r="Q515" s="25"/>
    </row>
    <row r="516" spans="1:14" ht="11.25">
      <c r="A516" s="17" t="s">
        <v>29</v>
      </c>
      <c r="B516" s="18">
        <v>315</v>
      </c>
      <c r="C516" s="38" t="s">
        <v>333</v>
      </c>
      <c r="D516" s="19" t="s">
        <v>483</v>
      </c>
      <c r="E516" s="19" t="s">
        <v>516</v>
      </c>
      <c r="F516" s="20">
        <v>0.06684027777777778</v>
      </c>
      <c r="I516" s="75">
        <v>0.07155092592592592</v>
      </c>
      <c r="J516" s="2">
        <v>1</v>
      </c>
      <c r="M516" s="2">
        <v>10</v>
      </c>
      <c r="N516" s="1">
        <f t="shared" si="22"/>
        <v>11</v>
      </c>
    </row>
    <row r="517" spans="1:14" ht="11.25">
      <c r="A517" s="17" t="s">
        <v>29</v>
      </c>
      <c r="B517" s="18">
        <v>219</v>
      </c>
      <c r="C517" s="38" t="s">
        <v>498</v>
      </c>
      <c r="D517" s="19" t="s">
        <v>497</v>
      </c>
      <c r="E517" s="19" t="s">
        <v>238</v>
      </c>
      <c r="F517" s="20">
        <v>0.056921296296296296</v>
      </c>
      <c r="H517" s="41"/>
      <c r="I517" s="46"/>
      <c r="J517" s="2">
        <v>10</v>
      </c>
      <c r="N517" s="1">
        <f t="shared" si="22"/>
        <v>10</v>
      </c>
    </row>
    <row r="518" spans="1:17" ht="11.25">
      <c r="A518" s="17" t="s">
        <v>29</v>
      </c>
      <c r="B518" s="18">
        <v>148</v>
      </c>
      <c r="C518" s="38" t="s">
        <v>442</v>
      </c>
      <c r="D518" s="19" t="s">
        <v>340</v>
      </c>
      <c r="E518" s="19" t="s">
        <v>21</v>
      </c>
      <c r="F518" s="20">
        <v>0.0571412037037037</v>
      </c>
      <c r="H518" s="41"/>
      <c r="I518" s="46"/>
      <c r="J518" s="2">
        <v>9</v>
      </c>
      <c r="N518" s="1">
        <f t="shared" si="22"/>
        <v>9</v>
      </c>
      <c r="Q518" s="25"/>
    </row>
    <row r="519" spans="1:14" ht="11.25">
      <c r="A519" s="17" t="s">
        <v>29</v>
      </c>
      <c r="B519" s="25">
        <v>430</v>
      </c>
      <c r="C519" s="25" t="s">
        <v>726</v>
      </c>
      <c r="D519" s="25" t="s">
        <v>725</v>
      </c>
      <c r="E519" s="25">
        <v>1</v>
      </c>
      <c r="F519" s="4"/>
      <c r="G519" s="4"/>
      <c r="H519" s="42">
        <v>0.07332175925925927</v>
      </c>
      <c r="I519" s="46"/>
      <c r="J519" s="4"/>
      <c r="K519" s="25"/>
      <c r="L519" s="2">
        <v>7</v>
      </c>
      <c r="M519" s="4"/>
      <c r="N519" s="1">
        <f t="shared" si="22"/>
        <v>7</v>
      </c>
    </row>
    <row r="520" spans="1:17" ht="11.25">
      <c r="A520" s="17" t="s">
        <v>29</v>
      </c>
      <c r="B520" s="21">
        <v>334</v>
      </c>
      <c r="C520" s="39" t="s">
        <v>660</v>
      </c>
      <c r="D520" s="4" t="s">
        <v>594</v>
      </c>
      <c r="F520" s="29"/>
      <c r="G520" s="27">
        <v>0.09068287037037037</v>
      </c>
      <c r="K520" s="2">
        <v>7</v>
      </c>
      <c r="N520" s="1">
        <f t="shared" si="22"/>
        <v>7</v>
      </c>
      <c r="Q520" s="25"/>
    </row>
    <row r="521" spans="1:14" ht="11.25">
      <c r="A521" s="25" t="s">
        <v>29</v>
      </c>
      <c r="B521" s="25">
        <v>453</v>
      </c>
      <c r="C521" s="25" t="s">
        <v>552</v>
      </c>
      <c r="D521" s="25" t="s">
        <v>130</v>
      </c>
      <c r="E521" s="25" t="s">
        <v>722</v>
      </c>
      <c r="F521" s="4"/>
      <c r="G521" s="4"/>
      <c r="H521" s="42">
        <v>0.0768287037037037</v>
      </c>
      <c r="I521" s="46"/>
      <c r="J521" s="4"/>
      <c r="K521" s="25"/>
      <c r="L521" s="2">
        <v>6</v>
      </c>
      <c r="M521" s="4"/>
      <c r="N521" s="1">
        <f t="shared" si="22"/>
        <v>6</v>
      </c>
    </row>
    <row r="522" spans="1:17" ht="11.25">
      <c r="A522" s="17" t="s">
        <v>29</v>
      </c>
      <c r="B522" s="18">
        <v>298</v>
      </c>
      <c r="C522" s="38" t="s">
        <v>294</v>
      </c>
      <c r="D522" s="19" t="s">
        <v>484</v>
      </c>
      <c r="E522" s="19" t="s">
        <v>8</v>
      </c>
      <c r="F522" s="20">
        <v>0.05912037037037037</v>
      </c>
      <c r="I522" s="46"/>
      <c r="J522" s="2">
        <v>6</v>
      </c>
      <c r="N522" s="1">
        <f t="shared" si="22"/>
        <v>6</v>
      </c>
      <c r="Q522" s="25"/>
    </row>
    <row r="523" spans="1:17" ht="11.25">
      <c r="A523" s="17" t="s">
        <v>29</v>
      </c>
      <c r="B523" s="18">
        <v>311</v>
      </c>
      <c r="C523" s="38" t="s">
        <v>494</v>
      </c>
      <c r="D523" s="19" t="s">
        <v>493</v>
      </c>
      <c r="E523" s="19" t="s">
        <v>517</v>
      </c>
      <c r="F523" s="20">
        <v>0.05917824074074074</v>
      </c>
      <c r="H523" s="41"/>
      <c r="I523" s="46"/>
      <c r="J523" s="2">
        <v>5</v>
      </c>
      <c r="N523" s="1">
        <f t="shared" si="22"/>
        <v>5</v>
      </c>
      <c r="Q523" s="25"/>
    </row>
    <row r="524" spans="1:17" ht="11.25">
      <c r="A524" s="17" t="s">
        <v>29</v>
      </c>
      <c r="B524" s="18">
        <v>78</v>
      </c>
      <c r="C524" s="38" t="s">
        <v>491</v>
      </c>
      <c r="D524" s="19" t="s">
        <v>490</v>
      </c>
      <c r="E524" s="19" t="s">
        <v>12</v>
      </c>
      <c r="F524" s="20">
        <v>0.05966435185185185</v>
      </c>
      <c r="H524" s="41"/>
      <c r="I524" s="46"/>
      <c r="J524" s="2">
        <v>3</v>
      </c>
      <c r="N524" s="1">
        <f t="shared" si="22"/>
        <v>3</v>
      </c>
      <c r="Q524" s="25"/>
    </row>
    <row r="525" spans="1:17" ht="11.25">
      <c r="A525" s="17" t="s">
        <v>29</v>
      </c>
      <c r="B525" s="18">
        <v>149</v>
      </c>
      <c r="C525" s="38" t="s">
        <v>452</v>
      </c>
      <c r="D525" s="19" t="s">
        <v>489</v>
      </c>
      <c r="E525" s="19" t="s">
        <v>21</v>
      </c>
      <c r="F525" s="20">
        <v>0.060578703703703704</v>
      </c>
      <c r="J525" s="2">
        <v>2</v>
      </c>
      <c r="N525" s="1">
        <f t="shared" si="22"/>
        <v>2</v>
      </c>
      <c r="Q525" s="25"/>
    </row>
    <row r="526" spans="1:17" ht="11.25">
      <c r="A526" s="17" t="s">
        <v>29</v>
      </c>
      <c r="B526" s="18">
        <v>318</v>
      </c>
      <c r="C526" s="38" t="s">
        <v>486</v>
      </c>
      <c r="D526" s="19" t="s">
        <v>485</v>
      </c>
      <c r="E526" s="19" t="s">
        <v>25</v>
      </c>
      <c r="F526" s="20">
        <v>0.06229166666666667</v>
      </c>
      <c r="I526" s="46"/>
      <c r="J526" s="2">
        <v>1</v>
      </c>
      <c r="N526" s="1">
        <f t="shared" si="22"/>
        <v>1</v>
      </c>
      <c r="Q526" s="25"/>
    </row>
    <row r="527" spans="1:17" ht="11.25">
      <c r="A527" s="17" t="s">
        <v>29</v>
      </c>
      <c r="B527" s="18">
        <v>299</v>
      </c>
      <c r="C527" s="38" t="s">
        <v>99</v>
      </c>
      <c r="D527" s="19" t="s">
        <v>484</v>
      </c>
      <c r="E527" s="19" t="s">
        <v>8</v>
      </c>
      <c r="F527" s="20">
        <v>0.06293981481481481</v>
      </c>
      <c r="I527" s="46"/>
      <c r="J527" s="2">
        <v>1</v>
      </c>
      <c r="N527" s="1">
        <f t="shared" si="22"/>
        <v>1</v>
      </c>
      <c r="Q527" s="25"/>
    </row>
    <row r="528" spans="1:17" ht="11.25">
      <c r="A528" s="17" t="s">
        <v>29</v>
      </c>
      <c r="B528" s="18">
        <v>141</v>
      </c>
      <c r="C528" s="38" t="s">
        <v>382</v>
      </c>
      <c r="D528" s="19" t="s">
        <v>478</v>
      </c>
      <c r="E528" s="19" t="s">
        <v>1</v>
      </c>
      <c r="F528" s="20" t="s">
        <v>35</v>
      </c>
      <c r="N528" s="1">
        <f t="shared" si="22"/>
        <v>0</v>
      </c>
      <c r="Q528" s="25"/>
    </row>
    <row r="529" spans="1:14" ht="11.25">
      <c r="A529" s="6" t="s">
        <v>29</v>
      </c>
      <c r="B529" s="80">
        <v>134</v>
      </c>
      <c r="C529" s="81" t="s">
        <v>479</v>
      </c>
      <c r="D529" s="82" t="s">
        <v>162</v>
      </c>
      <c r="E529" s="82" t="s">
        <v>3</v>
      </c>
      <c r="F529" s="20" t="s">
        <v>35</v>
      </c>
      <c r="N529" s="1">
        <f t="shared" si="22"/>
        <v>0</v>
      </c>
    </row>
    <row r="530" spans="1:17" ht="11.25">
      <c r="A530" s="17"/>
      <c r="C530" s="39"/>
      <c r="F530" s="29"/>
      <c r="N530" s="1"/>
      <c r="Q530" s="25"/>
    </row>
    <row r="531" spans="1:17" ht="11.25">
      <c r="A531" s="47" t="s">
        <v>37</v>
      </c>
      <c r="B531" s="48"/>
      <c r="C531" s="49"/>
      <c r="D531" s="50"/>
      <c r="E531" s="50"/>
      <c r="F531" s="51"/>
      <c r="G531" s="52"/>
      <c r="H531" s="53"/>
      <c r="I531" s="71"/>
      <c r="J531" s="54"/>
      <c r="K531" s="54"/>
      <c r="L531" s="54"/>
      <c r="M531" s="54"/>
      <c r="N531" s="1" t="e">
        <f>LARGE(J531:M531,1)+LARGE(J531:M531,2)+LARGE(J531:M531,3)</f>
        <v>#NUM!</v>
      </c>
      <c r="Q531" s="25"/>
    </row>
    <row r="532" spans="1:17" ht="11.25">
      <c r="A532" s="17" t="s">
        <v>30</v>
      </c>
      <c r="B532" s="18">
        <v>42</v>
      </c>
      <c r="C532" s="38" t="s">
        <v>417</v>
      </c>
      <c r="D532" s="19" t="s">
        <v>261</v>
      </c>
      <c r="E532" s="19" t="s">
        <v>8</v>
      </c>
      <c r="F532" s="20">
        <v>0.05708333333333333</v>
      </c>
      <c r="G532" s="27">
        <v>0.06184027777777778</v>
      </c>
      <c r="H532" s="42">
        <v>0.05561342592592592</v>
      </c>
      <c r="I532" s="75">
        <v>0.06431712962962963</v>
      </c>
      <c r="J532" s="2">
        <v>20</v>
      </c>
      <c r="K532" s="2">
        <v>20</v>
      </c>
      <c r="L532" s="2">
        <v>20</v>
      </c>
      <c r="M532" s="2">
        <v>19</v>
      </c>
      <c r="N532" s="1">
        <f>LARGE(J532:M532,1)+LARGE(J532:M532,2)+LARGE(J532:M532,3)</f>
        <v>60</v>
      </c>
      <c r="Q532" s="25"/>
    </row>
    <row r="533" spans="1:17" ht="11.25">
      <c r="A533" s="17" t="s">
        <v>30</v>
      </c>
      <c r="B533" s="18">
        <v>226</v>
      </c>
      <c r="C533" s="38" t="s">
        <v>525</v>
      </c>
      <c r="D533" s="19" t="s">
        <v>300</v>
      </c>
      <c r="E533" s="19" t="s">
        <v>1</v>
      </c>
      <c r="F533" s="20">
        <v>0.05855324074074074</v>
      </c>
      <c r="H533" s="42">
        <v>0.055636574074074074</v>
      </c>
      <c r="I533" s="75">
        <v>0.0638425925925926</v>
      </c>
      <c r="J533" s="2">
        <v>19</v>
      </c>
      <c r="L533" s="2">
        <v>19</v>
      </c>
      <c r="M533" s="2">
        <v>20</v>
      </c>
      <c r="N533" s="1">
        <f>LARGE(J533:M533,1)+LARGE(J533:M533,2)+LARGE(J533:M533,3)</f>
        <v>58</v>
      </c>
      <c r="Q533" s="25"/>
    </row>
    <row r="534" spans="1:17" ht="11.25">
      <c r="A534" s="17" t="s">
        <v>30</v>
      </c>
      <c r="B534" s="18">
        <v>251</v>
      </c>
      <c r="C534" s="38" t="s">
        <v>524</v>
      </c>
      <c r="D534" s="19" t="s">
        <v>244</v>
      </c>
      <c r="E534" s="19" t="s">
        <v>3</v>
      </c>
      <c r="F534" s="20">
        <v>0.06425925925925927</v>
      </c>
      <c r="G534" s="27">
        <v>0.07039351851851851</v>
      </c>
      <c r="I534" s="75">
        <v>0.0721875</v>
      </c>
      <c r="J534" s="2">
        <v>18</v>
      </c>
      <c r="K534" s="2">
        <v>18</v>
      </c>
      <c r="M534" s="2">
        <v>16</v>
      </c>
      <c r="N534" s="1">
        <f>LARGE(J534:M534,1)+LARGE(J534:M534,2)+LARGE(J534:M534,3)</f>
        <v>52</v>
      </c>
      <c r="Q534" s="25"/>
    </row>
    <row r="535" spans="1:17" ht="11.25">
      <c r="A535" s="17" t="s">
        <v>30</v>
      </c>
      <c r="B535" s="36">
        <v>337</v>
      </c>
      <c r="C535" s="39" t="s">
        <v>508</v>
      </c>
      <c r="D535" s="25" t="s">
        <v>665</v>
      </c>
      <c r="E535" s="25" t="s">
        <v>666</v>
      </c>
      <c r="F535" s="29"/>
      <c r="G535" s="27">
        <v>0.06383101851851852</v>
      </c>
      <c r="H535" s="41"/>
      <c r="I535" s="75">
        <v>0.06506944444444444</v>
      </c>
      <c r="K535" s="2">
        <v>19</v>
      </c>
      <c r="M535" s="2">
        <v>18</v>
      </c>
      <c r="N535" s="1">
        <f aca="true" t="shared" si="23" ref="N535:N540">SUM(J535:M535)</f>
        <v>37</v>
      </c>
      <c r="Q535" s="25"/>
    </row>
    <row r="536" spans="1:14" ht="11.25">
      <c r="A536" s="25" t="s">
        <v>30</v>
      </c>
      <c r="B536" s="25">
        <v>418</v>
      </c>
      <c r="C536" s="25" t="s">
        <v>728</v>
      </c>
      <c r="D536" s="25" t="s">
        <v>421</v>
      </c>
      <c r="E536" s="25" t="s">
        <v>727</v>
      </c>
      <c r="F536" s="4"/>
      <c r="G536" s="4"/>
      <c r="H536" s="42">
        <v>0.06086805555555556</v>
      </c>
      <c r="I536" s="75">
        <v>0.07314814814814814</v>
      </c>
      <c r="J536" s="4"/>
      <c r="K536" s="4"/>
      <c r="L536" s="2">
        <v>18</v>
      </c>
      <c r="M536" s="2">
        <v>15</v>
      </c>
      <c r="N536" s="1">
        <f t="shared" si="23"/>
        <v>33</v>
      </c>
    </row>
    <row r="537" spans="1:17" ht="11.25">
      <c r="A537" s="17" t="s">
        <v>30</v>
      </c>
      <c r="B537" s="18">
        <v>218</v>
      </c>
      <c r="C537" s="38" t="s">
        <v>453</v>
      </c>
      <c r="D537" s="19" t="s">
        <v>521</v>
      </c>
      <c r="E537" s="19" t="s">
        <v>238</v>
      </c>
      <c r="F537" s="20">
        <v>0.07493055555555556</v>
      </c>
      <c r="G537" s="27">
        <v>0.08082175925925926</v>
      </c>
      <c r="H537" s="41"/>
      <c r="I537" s="46"/>
      <c r="J537" s="2">
        <v>16</v>
      </c>
      <c r="K537" s="2">
        <v>17</v>
      </c>
      <c r="N537" s="1">
        <f t="shared" si="23"/>
        <v>33</v>
      </c>
      <c r="Q537" s="25"/>
    </row>
    <row r="538" spans="1:14" ht="11.25">
      <c r="A538" s="17" t="s">
        <v>30</v>
      </c>
      <c r="B538" s="86">
        <v>623</v>
      </c>
      <c r="C538" s="86" t="s">
        <v>444</v>
      </c>
      <c r="D538" s="86" t="s">
        <v>195</v>
      </c>
      <c r="E538" s="86" t="s">
        <v>576</v>
      </c>
      <c r="I538" s="75">
        <v>0.070625</v>
      </c>
      <c r="M538" s="2">
        <v>17</v>
      </c>
      <c r="N538" s="1">
        <f t="shared" si="23"/>
        <v>17</v>
      </c>
    </row>
    <row r="539" spans="1:17" ht="11.25">
      <c r="A539" s="17" t="s">
        <v>30</v>
      </c>
      <c r="B539" s="80">
        <v>241</v>
      </c>
      <c r="C539" s="81" t="s">
        <v>523</v>
      </c>
      <c r="D539" s="82" t="s">
        <v>522</v>
      </c>
      <c r="E539" s="82" t="s">
        <v>260</v>
      </c>
      <c r="F539" s="20">
        <v>0.06552083333333333</v>
      </c>
      <c r="H539" s="41"/>
      <c r="J539" s="2">
        <v>17</v>
      </c>
      <c r="N539" s="1">
        <f t="shared" si="23"/>
        <v>17</v>
      </c>
      <c r="Q539" s="25"/>
    </row>
    <row r="540" spans="1:17" ht="11.25">
      <c r="A540" s="17" t="s">
        <v>30</v>
      </c>
      <c r="B540" s="18">
        <v>269</v>
      </c>
      <c r="C540" s="38" t="s">
        <v>520</v>
      </c>
      <c r="D540" s="19" t="s">
        <v>519</v>
      </c>
      <c r="E540" s="19" t="s">
        <v>526</v>
      </c>
      <c r="F540" s="20" t="s">
        <v>35</v>
      </c>
      <c r="H540" s="41"/>
      <c r="J540" s="2">
        <v>0</v>
      </c>
      <c r="N540" s="1">
        <f t="shared" si="23"/>
        <v>0</v>
      </c>
      <c r="Q540" s="25"/>
    </row>
    <row r="541" spans="1:17" ht="11.25">
      <c r="A541" s="17"/>
      <c r="B541" s="36"/>
      <c r="C541" s="39"/>
      <c r="D541" s="25"/>
      <c r="E541" s="25"/>
      <c r="F541" s="29"/>
      <c r="N541" s="1"/>
      <c r="Q541" s="25"/>
    </row>
    <row r="542" spans="1:17" ht="11.25">
      <c r="A542" s="47" t="s">
        <v>34</v>
      </c>
      <c r="B542" s="48"/>
      <c r="C542" s="49"/>
      <c r="D542" s="50"/>
      <c r="E542" s="50"/>
      <c r="F542" s="51"/>
      <c r="G542" s="52"/>
      <c r="H542" s="58"/>
      <c r="I542" s="71"/>
      <c r="J542" s="54"/>
      <c r="K542" s="54"/>
      <c r="L542" s="54"/>
      <c r="M542" s="54"/>
      <c r="N542" s="1" t="e">
        <f>LARGE(J542:M542,1)+LARGE(J542:M542,2)+LARGE(J542:M542,3)</f>
        <v>#NUM!</v>
      </c>
      <c r="Q542" s="25"/>
    </row>
    <row r="543" spans="1:14" ht="11.25">
      <c r="A543" s="17" t="s">
        <v>31</v>
      </c>
      <c r="B543" s="18">
        <v>249</v>
      </c>
      <c r="C543" s="38" t="s">
        <v>151</v>
      </c>
      <c r="D543" s="19" t="s">
        <v>113</v>
      </c>
      <c r="E543" s="19" t="s">
        <v>3</v>
      </c>
      <c r="F543" s="20">
        <v>0.047997685185185185</v>
      </c>
      <c r="G543" s="5" t="s">
        <v>531</v>
      </c>
      <c r="H543" s="40"/>
      <c r="I543" s="40" t="s">
        <v>531</v>
      </c>
      <c r="J543" s="2">
        <v>1</v>
      </c>
      <c r="K543" s="2">
        <v>1</v>
      </c>
      <c r="M543" s="2">
        <v>1</v>
      </c>
      <c r="N543" s="1">
        <f aca="true" t="shared" si="24" ref="N543:N550">SUM(J543:M543)</f>
        <v>3</v>
      </c>
    </row>
    <row r="544" spans="1:14" ht="11.25">
      <c r="A544" s="17" t="s">
        <v>31</v>
      </c>
      <c r="B544" s="18">
        <v>44</v>
      </c>
      <c r="C544" s="38" t="s">
        <v>529</v>
      </c>
      <c r="D544" s="19" t="s">
        <v>77</v>
      </c>
      <c r="E544" s="19" t="s">
        <v>4</v>
      </c>
      <c r="F544" s="20">
        <v>0.05890046296296296</v>
      </c>
      <c r="G544" s="5"/>
      <c r="H544" s="40"/>
      <c r="I544" s="40" t="s">
        <v>531</v>
      </c>
      <c r="J544" s="2">
        <v>1</v>
      </c>
      <c r="M544" s="2">
        <v>1</v>
      </c>
      <c r="N544" s="1">
        <f t="shared" si="24"/>
        <v>2</v>
      </c>
    </row>
    <row r="545" spans="1:14" ht="11.25">
      <c r="A545" s="25" t="s">
        <v>34</v>
      </c>
      <c r="B545" s="25">
        <v>409</v>
      </c>
      <c r="C545" s="25" t="s">
        <v>99</v>
      </c>
      <c r="D545" s="25" t="s">
        <v>729</v>
      </c>
      <c r="E545" s="25">
        <v>1</v>
      </c>
      <c r="F545" s="4"/>
      <c r="G545" s="4"/>
      <c r="H545" s="42" t="s">
        <v>531</v>
      </c>
      <c r="J545" s="4"/>
      <c r="K545" s="4"/>
      <c r="L545" s="2">
        <v>1</v>
      </c>
      <c r="M545" s="4"/>
      <c r="N545" s="1">
        <f t="shared" si="24"/>
        <v>1</v>
      </c>
    </row>
    <row r="546" spans="1:14" ht="11.25">
      <c r="A546" s="57" t="s">
        <v>31</v>
      </c>
      <c r="B546" s="26">
        <v>408</v>
      </c>
      <c r="C546" s="22" t="s">
        <v>737</v>
      </c>
      <c r="D546" s="22" t="s">
        <v>738</v>
      </c>
      <c r="E546" s="19" t="s">
        <v>1</v>
      </c>
      <c r="H546" s="42" t="s">
        <v>531</v>
      </c>
      <c r="L546" s="2">
        <v>1</v>
      </c>
      <c r="N546" s="1">
        <f t="shared" si="24"/>
        <v>1</v>
      </c>
    </row>
    <row r="547" spans="1:14" ht="11.25">
      <c r="A547" s="17" t="s">
        <v>31</v>
      </c>
      <c r="B547" s="18">
        <v>273</v>
      </c>
      <c r="C547" s="38" t="s">
        <v>527</v>
      </c>
      <c r="D547" s="19" t="s">
        <v>130</v>
      </c>
      <c r="E547" s="19" t="s">
        <v>6</v>
      </c>
      <c r="F547" s="20">
        <v>0.08862268518518518</v>
      </c>
      <c r="G547" s="35"/>
      <c r="H547" s="40"/>
      <c r="J547" s="2">
        <v>1</v>
      </c>
      <c r="K547" s="8"/>
      <c r="N547" s="1">
        <f t="shared" si="24"/>
        <v>1</v>
      </c>
    </row>
    <row r="548" spans="1:14" ht="11.25">
      <c r="A548" s="17" t="s">
        <v>31</v>
      </c>
      <c r="B548" s="18">
        <v>274</v>
      </c>
      <c r="C548" s="38" t="s">
        <v>362</v>
      </c>
      <c r="D548" s="19" t="s">
        <v>130</v>
      </c>
      <c r="E548" s="19" t="s">
        <v>6</v>
      </c>
      <c r="F548" s="20">
        <v>0.08863425925925926</v>
      </c>
      <c r="G548" s="5"/>
      <c r="H548" s="40"/>
      <c r="J548" s="2">
        <v>1</v>
      </c>
      <c r="N548" s="1">
        <f t="shared" si="24"/>
        <v>1</v>
      </c>
    </row>
    <row r="549" spans="1:14" ht="11.25">
      <c r="A549" s="17" t="s">
        <v>31</v>
      </c>
      <c r="B549" s="18">
        <v>313</v>
      </c>
      <c r="C549" s="38" t="s">
        <v>528</v>
      </c>
      <c r="D549" s="19" t="s">
        <v>111</v>
      </c>
      <c r="E549" s="19" t="s">
        <v>8</v>
      </c>
      <c r="F549" s="20">
        <v>0.06538194444444445</v>
      </c>
      <c r="G549" s="35"/>
      <c r="H549" s="40"/>
      <c r="J549" s="2">
        <v>1</v>
      </c>
      <c r="N549" s="1">
        <f t="shared" si="24"/>
        <v>1</v>
      </c>
    </row>
    <row r="550" spans="1:14" ht="11.25">
      <c r="A550" s="17" t="s">
        <v>31</v>
      </c>
      <c r="B550" s="36">
        <v>349</v>
      </c>
      <c r="C550" s="39" t="s">
        <v>140</v>
      </c>
      <c r="D550" s="25" t="s">
        <v>667</v>
      </c>
      <c r="E550" s="25" t="s">
        <v>668</v>
      </c>
      <c r="F550" s="23"/>
      <c r="G550" s="5" t="s">
        <v>531</v>
      </c>
      <c r="H550" s="40"/>
      <c r="K550" s="2">
        <v>1</v>
      </c>
      <c r="N550" s="1">
        <f t="shared" si="24"/>
        <v>1</v>
      </c>
    </row>
    <row r="551" spans="1:5" ht="11.25">
      <c r="A551" s="57"/>
      <c r="B551" s="26"/>
      <c r="C551" s="22"/>
      <c r="D551" s="22"/>
      <c r="E551" s="22"/>
    </row>
    <row r="552" spans="1:5" ht="11.25">
      <c r="A552" s="57"/>
      <c r="B552" s="26"/>
      <c r="C552" s="22"/>
      <c r="D552" s="22"/>
      <c r="E552" s="22"/>
    </row>
    <row r="553" ht="11.25">
      <c r="N553" s="1"/>
    </row>
    <row r="554" ht="11.25">
      <c r="N554" s="1"/>
    </row>
    <row r="555" spans="1:5" ht="11.25">
      <c r="A555" s="57"/>
      <c r="B555" s="26"/>
      <c r="C555" s="22"/>
      <c r="D555" s="22"/>
      <c r="E555" s="22"/>
    </row>
    <row r="556" spans="1:5" ht="11.25">
      <c r="A556" s="57"/>
      <c r="B556" s="26"/>
      <c r="C556" s="22"/>
      <c r="D556" s="22"/>
      <c r="E556" s="22"/>
    </row>
    <row r="557" ht="11.25">
      <c r="N557" s="1"/>
    </row>
    <row r="558" spans="1:5" ht="11.25">
      <c r="A558" s="57"/>
      <c r="B558" s="26"/>
      <c r="C558" s="22"/>
      <c r="D558" s="22"/>
      <c r="E558" s="22"/>
    </row>
    <row r="559" spans="7:14" ht="11.25">
      <c r="G559" s="5"/>
      <c r="N559" s="1"/>
    </row>
    <row r="560" spans="1:5" ht="11.25">
      <c r="A560" s="57"/>
      <c r="B560" s="26"/>
      <c r="C560" s="22"/>
      <c r="D560" s="22"/>
      <c r="E560" s="22"/>
    </row>
    <row r="561" spans="1:5" ht="11.25">
      <c r="A561" s="57"/>
      <c r="B561" s="26"/>
      <c r="C561" s="22"/>
      <c r="D561" s="22"/>
      <c r="E561" s="22"/>
    </row>
    <row r="562" spans="1:5" ht="11.25">
      <c r="A562" s="57"/>
      <c r="B562" s="26"/>
      <c r="C562" s="22"/>
      <c r="D562" s="22"/>
      <c r="E562" s="22"/>
    </row>
    <row r="563" spans="1:5" ht="11.25">
      <c r="A563" s="57"/>
      <c r="B563" s="26"/>
      <c r="C563" s="22"/>
      <c r="D563" s="22"/>
      <c r="E563" s="22"/>
    </row>
    <row r="564" spans="1:5" ht="11.25">
      <c r="A564" s="57"/>
      <c r="B564" s="26"/>
      <c r="C564" s="22"/>
      <c r="D564" s="22"/>
      <c r="E564" s="22"/>
    </row>
    <row r="565" spans="1:5" ht="11.25">
      <c r="A565" s="57"/>
      <c r="B565" s="26"/>
      <c r="C565" s="22"/>
      <c r="D565" s="22"/>
      <c r="E565" s="22"/>
    </row>
    <row r="566" spans="1:5" ht="11.25">
      <c r="A566" s="57"/>
      <c r="B566" s="26"/>
      <c r="C566" s="22"/>
      <c r="D566" s="22"/>
      <c r="E566" s="22"/>
    </row>
    <row r="567" spans="1:5" ht="11.25">
      <c r="A567" s="57"/>
      <c r="B567" s="26"/>
      <c r="C567" s="22"/>
      <c r="D567" s="22"/>
      <c r="E567" s="22"/>
    </row>
    <row r="568" spans="1:5" ht="11.25">
      <c r="A568" s="57"/>
      <c r="B568" s="26"/>
      <c r="C568" s="22"/>
      <c r="D568" s="22"/>
      <c r="E568" s="22"/>
    </row>
    <row r="569" spans="1:10" ht="11.25">
      <c r="A569" s="57"/>
      <c r="B569" s="26"/>
      <c r="C569" s="22"/>
      <c r="D569" s="22"/>
      <c r="E569" s="22"/>
      <c r="J569" s="3"/>
    </row>
    <row r="570" spans="1:5" ht="11.25">
      <c r="A570" s="57"/>
      <c r="B570" s="26"/>
      <c r="C570" s="22"/>
      <c r="D570" s="22"/>
      <c r="E570" s="22"/>
    </row>
    <row r="571" spans="1:5" ht="11.25">
      <c r="A571" s="57"/>
      <c r="B571" s="26"/>
      <c r="C571" s="22"/>
      <c r="D571" s="22"/>
      <c r="E571" s="22"/>
    </row>
    <row r="572" spans="1:5" ht="11.25">
      <c r="A572" s="57"/>
      <c r="B572" s="26"/>
      <c r="C572" s="22"/>
      <c r="D572" s="22"/>
      <c r="E572" s="22"/>
    </row>
    <row r="573" spans="1:5" ht="11.25">
      <c r="A573" s="57"/>
      <c r="B573" s="26"/>
      <c r="C573" s="22"/>
      <c r="D573" s="22"/>
      <c r="E573" s="22"/>
    </row>
    <row r="574" spans="1:5" ht="11.25">
      <c r="A574" s="57"/>
      <c r="B574" s="26"/>
      <c r="C574" s="22"/>
      <c r="D574" s="22"/>
      <c r="E574" s="22"/>
    </row>
    <row r="575" spans="1:5" ht="11.25">
      <c r="A575" s="57"/>
      <c r="B575" s="26"/>
      <c r="C575" s="22"/>
      <c r="D575" s="22"/>
      <c r="E575" s="22"/>
    </row>
    <row r="576" spans="1:5" ht="11.25">
      <c r="A576" s="57"/>
      <c r="B576" s="26"/>
      <c r="C576" s="22"/>
      <c r="D576" s="22"/>
      <c r="E576" s="22"/>
    </row>
    <row r="577" spans="1:5" ht="11.25">
      <c r="A577" s="57"/>
      <c r="B577" s="26"/>
      <c r="C577" s="22"/>
      <c r="D577" s="22"/>
      <c r="E577" s="22"/>
    </row>
    <row r="578" spans="1:5" ht="11.25">
      <c r="A578" s="57"/>
      <c r="B578" s="26"/>
      <c r="C578" s="22"/>
      <c r="D578" s="22"/>
      <c r="E578" s="22"/>
    </row>
    <row r="579" spans="1:5" ht="11.25">
      <c r="A579" s="57"/>
      <c r="B579" s="26"/>
      <c r="C579" s="22"/>
      <c r="D579" s="22"/>
      <c r="E579" s="22"/>
    </row>
    <row r="580" spans="1:5" ht="11.25">
      <c r="A580" s="57"/>
      <c r="B580" s="26"/>
      <c r="C580" s="22"/>
      <c r="D580" s="22"/>
      <c r="E580" s="22"/>
    </row>
    <row r="581" spans="1:5" ht="11.25">
      <c r="A581" s="57"/>
      <c r="B581" s="26"/>
      <c r="C581" s="22"/>
      <c r="D581" s="22"/>
      <c r="E581" s="22"/>
    </row>
    <row r="582" spans="1:5" ht="11.25">
      <c r="A582" s="57"/>
      <c r="B582" s="26"/>
      <c r="C582" s="22"/>
      <c r="D582" s="22"/>
      <c r="E582" s="22"/>
    </row>
    <row r="583" spans="1:5" ht="11.25">
      <c r="A583" s="57"/>
      <c r="B583" s="26"/>
      <c r="C583" s="22"/>
      <c r="D583" s="22"/>
      <c r="E583" s="22"/>
    </row>
    <row r="584" spans="1:5" ht="11.25">
      <c r="A584" s="57"/>
      <c r="B584" s="26"/>
      <c r="C584" s="22"/>
      <c r="D584" s="22"/>
      <c r="E584" s="22"/>
    </row>
    <row r="585" spans="1:5" ht="11.25">
      <c r="A585" s="57"/>
      <c r="B585" s="26"/>
      <c r="C585" s="22"/>
      <c r="D585" s="22"/>
      <c r="E585" s="22"/>
    </row>
    <row r="586" spans="1:5" ht="11.25">
      <c r="A586" s="57"/>
      <c r="B586" s="26"/>
      <c r="C586" s="22"/>
      <c r="D586" s="22"/>
      <c r="E586" s="22"/>
    </row>
    <row r="587" spans="1:5" ht="11.25">
      <c r="A587" s="57"/>
      <c r="B587" s="26"/>
      <c r="C587" s="22"/>
      <c r="D587" s="22"/>
      <c r="E587" s="22"/>
    </row>
    <row r="588" spans="1:11" ht="11.25">
      <c r="A588" s="57"/>
      <c r="B588" s="26"/>
      <c r="C588" s="22"/>
      <c r="D588" s="22"/>
      <c r="E588" s="22"/>
      <c r="J588" s="3"/>
      <c r="K588" s="3"/>
    </row>
    <row r="589" spans="1:10" ht="11.25">
      <c r="A589" s="57"/>
      <c r="B589" s="26"/>
      <c r="C589" s="22"/>
      <c r="D589" s="22"/>
      <c r="E589" s="22"/>
      <c r="J589" s="3"/>
    </row>
    <row r="590" spans="1:5" ht="11.25">
      <c r="A590" s="57"/>
      <c r="B590" s="26"/>
      <c r="C590" s="22"/>
      <c r="D590" s="22"/>
      <c r="E590" s="22"/>
    </row>
    <row r="591" spans="1:5" ht="11.25">
      <c r="A591" s="57"/>
      <c r="B591" s="26"/>
      <c r="C591" s="22"/>
      <c r="D591" s="22"/>
      <c r="E591" s="22"/>
    </row>
    <row r="592" spans="1:11" ht="11.25">
      <c r="A592" s="57"/>
      <c r="B592" s="26"/>
      <c r="C592" s="22"/>
      <c r="D592" s="22"/>
      <c r="E592" s="22"/>
      <c r="J592" s="3"/>
      <c r="K592" s="3"/>
    </row>
    <row r="593" spans="1:5" ht="11.25">
      <c r="A593" s="57"/>
      <c r="B593" s="26"/>
      <c r="C593" s="22"/>
      <c r="D593" s="22"/>
      <c r="E593" s="22"/>
    </row>
    <row r="594" spans="1:16" ht="11.25">
      <c r="A594" s="57"/>
      <c r="B594" s="26"/>
      <c r="C594" s="22"/>
      <c r="D594" s="22"/>
      <c r="E594" s="22"/>
      <c r="P594" s="25"/>
    </row>
    <row r="595" spans="1:5" ht="11.25">
      <c r="A595" s="57"/>
      <c r="B595" s="26"/>
      <c r="C595" s="22"/>
      <c r="D595" s="22"/>
      <c r="E595" s="22"/>
    </row>
    <row r="596" spans="1:5" ht="11.25">
      <c r="A596" s="57"/>
      <c r="B596" s="26"/>
      <c r="C596" s="22"/>
      <c r="D596" s="22"/>
      <c r="E596" s="22"/>
    </row>
    <row r="597" spans="1:5" ht="11.25">
      <c r="A597" s="57"/>
      <c r="B597" s="26"/>
      <c r="C597" s="22"/>
      <c r="D597" s="22"/>
      <c r="E597" s="22"/>
    </row>
    <row r="598" spans="1:5" ht="11.25">
      <c r="A598" s="57"/>
      <c r="B598" s="26"/>
      <c r="C598" s="22"/>
      <c r="D598" s="22"/>
      <c r="E598" s="22"/>
    </row>
    <row r="599" spans="1:5" ht="11.25">
      <c r="A599" s="57"/>
      <c r="B599" s="26"/>
      <c r="C599" s="22"/>
      <c r="D599" s="22"/>
      <c r="E599" s="22"/>
    </row>
    <row r="600" spans="1:5" ht="11.25">
      <c r="A600" s="57"/>
      <c r="B600" s="26"/>
      <c r="C600" s="22"/>
      <c r="D600" s="22"/>
      <c r="E600" s="22"/>
    </row>
    <row r="601" spans="1:5" ht="11.25">
      <c r="A601" s="57"/>
      <c r="B601" s="26"/>
      <c r="C601" s="22"/>
      <c r="D601" s="22"/>
      <c r="E601" s="22"/>
    </row>
    <row r="602" spans="1:5" ht="11.25">
      <c r="A602" s="57"/>
      <c r="B602" s="26"/>
      <c r="C602" s="22"/>
      <c r="D602" s="22"/>
      <c r="E602" s="22"/>
    </row>
    <row r="603" spans="1:5" ht="11.25">
      <c r="A603" s="57"/>
      <c r="B603" s="26"/>
      <c r="C603" s="22"/>
      <c r="D603" s="22"/>
      <c r="E603" s="22"/>
    </row>
    <row r="604" spans="1:5" ht="11.25">
      <c r="A604" s="57"/>
      <c r="B604" s="26"/>
      <c r="C604" s="22"/>
      <c r="D604" s="22"/>
      <c r="E604" s="22"/>
    </row>
    <row r="605" spans="1:5" ht="11.25">
      <c r="A605" s="57"/>
      <c r="B605" s="26"/>
      <c r="C605" s="22"/>
      <c r="D605" s="22"/>
      <c r="E605" s="22"/>
    </row>
    <row r="606" spans="1:5" ht="11.25">
      <c r="A606" s="57"/>
      <c r="B606" s="26"/>
      <c r="C606" s="22"/>
      <c r="D606" s="22"/>
      <c r="E606" s="22"/>
    </row>
    <row r="607" spans="1:5" ht="11.25">
      <c r="A607" s="57"/>
      <c r="B607" s="26"/>
      <c r="C607" s="22"/>
      <c r="D607" s="22"/>
      <c r="E607" s="22"/>
    </row>
    <row r="608" spans="1:5" ht="11.25">
      <c r="A608" s="57"/>
      <c r="B608" s="26"/>
      <c r="C608" s="22"/>
      <c r="D608" s="22"/>
      <c r="E608" s="22"/>
    </row>
    <row r="609" spans="1:5" ht="11.25">
      <c r="A609" s="57"/>
      <c r="B609" s="26"/>
      <c r="C609" s="22"/>
      <c r="D609" s="22"/>
      <c r="E609" s="22"/>
    </row>
    <row r="610" spans="1:5" ht="11.25">
      <c r="A610" s="57"/>
      <c r="B610" s="26"/>
      <c r="C610" s="22"/>
      <c r="D610" s="22"/>
      <c r="E610" s="22"/>
    </row>
    <row r="611" spans="1:5" ht="11.25">
      <c r="A611" s="57"/>
      <c r="B611" s="26"/>
      <c r="C611" s="22"/>
      <c r="D611" s="22"/>
      <c r="E611" s="22"/>
    </row>
    <row r="612" spans="1:5" ht="11.25">
      <c r="A612" s="57"/>
      <c r="B612" s="26"/>
      <c r="C612" s="22"/>
      <c r="D612" s="22"/>
      <c r="E612" s="22"/>
    </row>
    <row r="613" spans="1:5" ht="11.25">
      <c r="A613" s="57"/>
      <c r="B613" s="26"/>
      <c r="C613" s="22"/>
      <c r="D613" s="22"/>
      <c r="E613" s="22"/>
    </row>
    <row r="614" spans="1:5" ht="11.25">
      <c r="A614" s="57"/>
      <c r="B614" s="26"/>
      <c r="C614" s="22"/>
      <c r="D614" s="22"/>
      <c r="E614" s="22"/>
    </row>
    <row r="615" spans="1:5" ht="11.25">
      <c r="A615" s="57"/>
      <c r="B615" s="26"/>
      <c r="C615" s="22"/>
      <c r="D615" s="22"/>
      <c r="E615" s="22"/>
    </row>
    <row r="616" spans="1:5" ht="11.25">
      <c r="A616" s="57"/>
      <c r="B616" s="26"/>
      <c r="C616" s="22"/>
      <c r="D616" s="22"/>
      <c r="E616" s="22"/>
    </row>
    <row r="617" spans="1:5" ht="11.25">
      <c r="A617" s="57"/>
      <c r="B617" s="26"/>
      <c r="C617" s="22"/>
      <c r="D617" s="22"/>
      <c r="E617" s="22"/>
    </row>
    <row r="618" spans="1:5" ht="11.25">
      <c r="A618" s="57"/>
      <c r="B618" s="26"/>
      <c r="C618" s="22"/>
      <c r="D618" s="22"/>
      <c r="E618" s="22"/>
    </row>
    <row r="619" spans="1:5" ht="11.25">
      <c r="A619" s="57"/>
      <c r="B619" s="26"/>
      <c r="C619" s="22"/>
      <c r="D619" s="22"/>
      <c r="E619" s="22"/>
    </row>
    <row r="620" spans="1:5" ht="11.25">
      <c r="A620" s="57"/>
      <c r="B620" s="26"/>
      <c r="C620" s="22"/>
      <c r="D620" s="22"/>
      <c r="E620" s="22"/>
    </row>
    <row r="621" spans="1:5" ht="11.25">
      <c r="A621" s="57"/>
      <c r="B621" s="26"/>
      <c r="C621" s="22"/>
      <c r="D621" s="22"/>
      <c r="E621" s="22"/>
    </row>
    <row r="622" spans="1:5" ht="11.25">
      <c r="A622" s="57"/>
      <c r="B622" s="26"/>
      <c r="C622" s="22"/>
      <c r="D622" s="22"/>
      <c r="E622" s="22"/>
    </row>
    <row r="623" spans="1:5" ht="11.25">
      <c r="A623" s="57"/>
      <c r="B623" s="26"/>
      <c r="C623" s="22"/>
      <c r="D623" s="22"/>
      <c r="E623" s="22"/>
    </row>
    <row r="624" spans="1:5" ht="11.25">
      <c r="A624" s="57"/>
      <c r="B624" s="26"/>
      <c r="C624" s="22"/>
      <c r="D624" s="22"/>
      <c r="E624" s="22"/>
    </row>
    <row r="625" spans="1:5" ht="11.25">
      <c r="A625" s="57"/>
      <c r="B625" s="26"/>
      <c r="C625" s="22"/>
      <c r="D625" s="22"/>
      <c r="E625" s="22"/>
    </row>
    <row r="626" spans="1:5" ht="11.25">
      <c r="A626" s="57"/>
      <c r="B626" s="26"/>
      <c r="C626" s="22"/>
      <c r="D626" s="22"/>
      <c r="E626" s="22"/>
    </row>
    <row r="627" spans="1:5" ht="11.25">
      <c r="A627" s="57"/>
      <c r="B627" s="26"/>
      <c r="C627" s="22"/>
      <c r="D627" s="22"/>
      <c r="E627" s="22"/>
    </row>
    <row r="628" spans="2:5" ht="11.25">
      <c r="B628" s="26"/>
      <c r="D628" s="22"/>
      <c r="E628" s="22"/>
    </row>
    <row r="629" spans="1:5" ht="11.25">
      <c r="A629" s="57"/>
      <c r="B629" s="26"/>
      <c r="C629" s="22"/>
      <c r="D629" s="22"/>
      <c r="E629" s="22"/>
    </row>
    <row r="630" spans="1:5" ht="11.25">
      <c r="A630" s="57"/>
      <c r="B630" s="26"/>
      <c r="C630" s="22"/>
      <c r="D630" s="22"/>
      <c r="E630" s="22"/>
    </row>
    <row r="631" spans="1:5" ht="11.25">
      <c r="A631" s="57"/>
      <c r="B631" s="26"/>
      <c r="C631" s="22"/>
      <c r="D631" s="22"/>
      <c r="E631" s="22"/>
    </row>
    <row r="632" spans="1:5" ht="11.25">
      <c r="A632" s="57"/>
      <c r="B632" s="26"/>
      <c r="C632" s="22"/>
      <c r="D632" s="22"/>
      <c r="E632" s="22"/>
    </row>
    <row r="633" spans="1:5" ht="11.25">
      <c r="A633" s="57"/>
      <c r="B633" s="26"/>
      <c r="C633" s="22"/>
      <c r="D633" s="22"/>
      <c r="E633" s="22"/>
    </row>
    <row r="634" spans="1:5" ht="11.25">
      <c r="A634" s="57"/>
      <c r="B634" s="26"/>
      <c r="C634" s="22"/>
      <c r="D634" s="22"/>
      <c r="E634" s="22"/>
    </row>
    <row r="635" spans="1:5" ht="11.25">
      <c r="A635" s="57"/>
      <c r="B635" s="26"/>
      <c r="C635" s="22"/>
      <c r="D635" s="22"/>
      <c r="E635" s="22"/>
    </row>
    <row r="636" spans="1:5" ht="11.25">
      <c r="A636" s="57"/>
      <c r="B636" s="26"/>
      <c r="C636" s="22"/>
      <c r="D636" s="22"/>
      <c r="E636" s="22"/>
    </row>
    <row r="637" spans="1:5" ht="11.25">
      <c r="A637" s="57"/>
      <c r="B637" s="26"/>
      <c r="C637" s="22"/>
      <c r="D637" s="22"/>
      <c r="E637" s="22"/>
    </row>
    <row r="638" spans="1:5" ht="11.25">
      <c r="A638" s="57"/>
      <c r="B638" s="26"/>
      <c r="C638" s="22"/>
      <c r="D638" s="22"/>
      <c r="E638" s="22"/>
    </row>
    <row r="639" spans="1:5" ht="11.25">
      <c r="A639" s="57"/>
      <c r="B639" s="26"/>
      <c r="C639" s="22"/>
      <c r="D639" s="22"/>
      <c r="E639" s="22"/>
    </row>
    <row r="640" spans="1:5" ht="11.25">
      <c r="A640" s="57"/>
      <c r="B640" s="26"/>
      <c r="C640" s="22"/>
      <c r="D640" s="22"/>
      <c r="E640" s="22"/>
    </row>
    <row r="641" spans="1:5" ht="11.25">
      <c r="A641" s="57"/>
      <c r="B641" s="26"/>
      <c r="C641" s="22"/>
      <c r="D641" s="22"/>
      <c r="E641" s="22"/>
    </row>
    <row r="642" spans="1:5" ht="11.25">
      <c r="A642" s="57"/>
      <c r="B642" s="26"/>
      <c r="C642" s="22"/>
      <c r="D642" s="22"/>
      <c r="E642" s="22"/>
    </row>
    <row r="643" spans="1:5" ht="11.25">
      <c r="A643" s="57"/>
      <c r="B643" s="26"/>
      <c r="C643" s="22"/>
      <c r="D643" s="22"/>
      <c r="E643" s="22"/>
    </row>
    <row r="644" spans="1:5" ht="11.25">
      <c r="A644" s="57"/>
      <c r="B644" s="26"/>
      <c r="C644" s="22"/>
      <c r="D644" s="22"/>
      <c r="E644" s="22"/>
    </row>
    <row r="645" spans="1:5" ht="11.25">
      <c r="A645" s="57"/>
      <c r="B645" s="26"/>
      <c r="C645" s="22"/>
      <c r="D645" s="22"/>
      <c r="E645" s="22"/>
    </row>
    <row r="646" spans="1:5" ht="11.25">
      <c r="A646" s="57"/>
      <c r="B646" s="26"/>
      <c r="C646" s="22"/>
      <c r="D646" s="22"/>
      <c r="E646" s="22"/>
    </row>
    <row r="647" spans="1:5" ht="11.25">
      <c r="A647" s="57"/>
      <c r="B647" s="26"/>
      <c r="C647" s="22"/>
      <c r="D647" s="22"/>
      <c r="E647" s="22"/>
    </row>
    <row r="648" spans="1:5" ht="11.25">
      <c r="A648" s="57"/>
      <c r="B648" s="26"/>
      <c r="C648" s="22"/>
      <c r="D648" s="22"/>
      <c r="E648" s="22"/>
    </row>
    <row r="649" spans="1:5" ht="11.25">
      <c r="A649" s="57"/>
      <c r="B649" s="26"/>
      <c r="C649" s="22"/>
      <c r="D649" s="22"/>
      <c r="E649" s="22"/>
    </row>
    <row r="650" spans="1:5" ht="11.25">
      <c r="A650" s="57"/>
      <c r="B650" s="26"/>
      <c r="C650" s="22"/>
      <c r="D650" s="22"/>
      <c r="E650" s="22"/>
    </row>
    <row r="651" spans="1:5" ht="11.25">
      <c r="A651" s="57"/>
      <c r="B651" s="26"/>
      <c r="C651" s="22"/>
      <c r="D651" s="22"/>
      <c r="E651" s="22"/>
    </row>
    <row r="652" spans="1:5" ht="11.25">
      <c r="A652" s="57"/>
      <c r="B652" s="26"/>
      <c r="C652" s="22"/>
      <c r="D652" s="22"/>
      <c r="E652" s="22"/>
    </row>
    <row r="653" spans="1:5" ht="11.25">
      <c r="A653" s="57"/>
      <c r="B653" s="26"/>
      <c r="C653" s="22"/>
      <c r="D653" s="22"/>
      <c r="E653" s="22"/>
    </row>
    <row r="654" spans="1:5" ht="11.25">
      <c r="A654" s="57"/>
      <c r="B654" s="26"/>
      <c r="C654" s="22"/>
      <c r="D654" s="22"/>
      <c r="E654" s="22"/>
    </row>
    <row r="655" spans="1:5" ht="11.25">
      <c r="A655" s="57"/>
      <c r="B655" s="26"/>
      <c r="C655" s="22"/>
      <c r="D655" s="22"/>
      <c r="E655" s="22"/>
    </row>
    <row r="656" spans="1:5" ht="11.25">
      <c r="A656" s="57"/>
      <c r="B656" s="26"/>
      <c r="C656" s="22"/>
      <c r="D656" s="22"/>
      <c r="E656" s="22"/>
    </row>
    <row r="657" spans="1:5" ht="11.25">
      <c r="A657" s="57"/>
      <c r="B657" s="26"/>
      <c r="C657" s="22"/>
      <c r="D657" s="22"/>
      <c r="E657" s="22"/>
    </row>
    <row r="658" spans="1:5" ht="11.25">
      <c r="A658" s="57"/>
      <c r="B658" s="26"/>
      <c r="C658" s="22"/>
      <c r="D658" s="22"/>
      <c r="E658" s="22"/>
    </row>
    <row r="659" spans="1:5" ht="11.25">
      <c r="A659" s="57"/>
      <c r="B659" s="26"/>
      <c r="C659" s="22"/>
      <c r="D659" s="22"/>
      <c r="E659" s="22"/>
    </row>
    <row r="660" spans="1:5" ht="11.25">
      <c r="A660" s="57"/>
      <c r="B660" s="26"/>
      <c r="C660" s="22"/>
      <c r="D660" s="22"/>
      <c r="E660" s="22"/>
    </row>
    <row r="661" spans="1:5" ht="11.25">
      <c r="A661" s="57"/>
      <c r="B661" s="26"/>
      <c r="C661" s="22"/>
      <c r="D661" s="22"/>
      <c r="E661" s="22"/>
    </row>
    <row r="662" spans="2:5" ht="11.25">
      <c r="B662" s="26"/>
      <c r="D662" s="22"/>
      <c r="E662" s="22"/>
    </row>
    <row r="663" spans="1:5" ht="11.25">
      <c r="A663" s="57"/>
      <c r="B663" s="26"/>
      <c r="C663" s="22"/>
      <c r="D663" s="22"/>
      <c r="E663" s="22"/>
    </row>
    <row r="664" spans="2:5" ht="11.25">
      <c r="B664" s="26"/>
      <c r="E664" s="22"/>
    </row>
    <row r="665" spans="1:5" ht="11.25">
      <c r="A665" s="57"/>
      <c r="B665" s="26"/>
      <c r="C665" s="22"/>
      <c r="E665" s="22"/>
    </row>
    <row r="666" spans="2:5" ht="11.25">
      <c r="B666" s="26"/>
      <c r="E666" s="22"/>
    </row>
    <row r="667" spans="2:5" ht="11.25">
      <c r="B667" s="26"/>
      <c r="E667" s="22"/>
    </row>
    <row r="668" ht="11.25">
      <c r="B668" s="26"/>
    </row>
    <row r="669" ht="11.25">
      <c r="B669" s="26"/>
    </row>
    <row r="670" ht="11.25">
      <c r="B670" s="26"/>
    </row>
    <row r="671" ht="11.25">
      <c r="B671" s="26"/>
    </row>
    <row r="672" spans="1:3" ht="11.25">
      <c r="A672" s="57"/>
      <c r="B672" s="26"/>
      <c r="C672" s="22"/>
    </row>
    <row r="673" ht="11.25">
      <c r="B673" s="26"/>
    </row>
    <row r="674" spans="1:3" ht="11.25">
      <c r="A674" s="57"/>
      <c r="B674" s="26"/>
      <c r="C674" s="22"/>
    </row>
    <row r="675" ht="11.25">
      <c r="B675" s="26"/>
    </row>
    <row r="676" ht="11.25">
      <c r="B676" s="26"/>
    </row>
    <row r="677" ht="11.25">
      <c r="B677" s="26"/>
    </row>
    <row r="678" ht="11.25">
      <c r="B678" s="26"/>
    </row>
    <row r="679" ht="11.25">
      <c r="B679" s="26"/>
    </row>
    <row r="680" ht="11.25">
      <c r="B680" s="26"/>
    </row>
    <row r="681" ht="11.25">
      <c r="B681" s="26"/>
    </row>
    <row r="682" ht="11.25">
      <c r="B682" s="26"/>
    </row>
    <row r="683" ht="11.25">
      <c r="B683" s="26"/>
    </row>
    <row r="684" ht="11.25">
      <c r="B684" s="26"/>
    </row>
    <row r="685" ht="11.25">
      <c r="B685" s="26"/>
    </row>
    <row r="686" ht="11.25">
      <c r="B686" s="26"/>
    </row>
    <row r="687" spans="1:10" ht="11.25">
      <c r="A687" s="57"/>
      <c r="B687" s="26"/>
      <c r="C687" s="22"/>
      <c r="J687" s="3"/>
    </row>
    <row r="688" ht="11.25">
      <c r="B688" s="26"/>
    </row>
    <row r="689" ht="11.25">
      <c r="B689" s="26"/>
    </row>
    <row r="690" ht="11.25">
      <c r="B690" s="26"/>
    </row>
    <row r="691" ht="11.25">
      <c r="B691" s="26"/>
    </row>
    <row r="692" ht="11.25">
      <c r="B692" s="26"/>
    </row>
    <row r="693" ht="11.25">
      <c r="B693" s="26"/>
    </row>
    <row r="694" ht="11.25">
      <c r="B694" s="26"/>
    </row>
    <row r="695" ht="11.25">
      <c r="B695" s="26"/>
    </row>
    <row r="696" ht="11.25">
      <c r="B696" s="26"/>
    </row>
    <row r="697" ht="11.25">
      <c r="B697" s="26"/>
    </row>
    <row r="698" ht="11.25">
      <c r="B698" s="26"/>
    </row>
    <row r="699" ht="11.25">
      <c r="B699" s="26"/>
    </row>
    <row r="700" spans="1:3" ht="11.25">
      <c r="A700" s="57"/>
      <c r="B700" s="26"/>
      <c r="C700" s="22"/>
    </row>
    <row r="701" ht="11.25">
      <c r="B701" s="26"/>
    </row>
    <row r="702" ht="11.25">
      <c r="B702" s="26"/>
    </row>
    <row r="703" spans="1:3" ht="11.25">
      <c r="A703" s="57"/>
      <c r="B703" s="26"/>
      <c r="C703" s="22"/>
    </row>
    <row r="704" ht="11.25">
      <c r="B704" s="26"/>
    </row>
    <row r="705" spans="1:3" ht="11.25">
      <c r="A705" s="57"/>
      <c r="B705" s="26"/>
      <c r="C705" s="22"/>
    </row>
    <row r="706" spans="1:3" ht="11.25">
      <c r="A706" s="57"/>
      <c r="B706" s="26"/>
      <c r="C706" s="22"/>
    </row>
    <row r="707" ht="11.25">
      <c r="B707" s="26"/>
    </row>
    <row r="708" ht="11.25">
      <c r="B708" s="26"/>
    </row>
    <row r="709" ht="11.25">
      <c r="B709" s="26"/>
    </row>
    <row r="710" spans="1:3" ht="11.25">
      <c r="A710" s="57"/>
      <c r="B710" s="26"/>
      <c r="C710" s="22"/>
    </row>
    <row r="711" ht="11.25">
      <c r="B711" s="26"/>
    </row>
    <row r="712" ht="11.25">
      <c r="B712" s="26"/>
    </row>
    <row r="713" ht="11.25">
      <c r="B713" s="26"/>
    </row>
    <row r="714" spans="2:11" ht="11.25">
      <c r="B714" s="26"/>
      <c r="J714" s="3"/>
      <c r="K714" s="3"/>
    </row>
    <row r="715" ht="11.25">
      <c r="B715" s="26"/>
    </row>
    <row r="716" ht="11.25">
      <c r="B716" s="26"/>
    </row>
    <row r="717" ht="11.25">
      <c r="B717" s="26"/>
    </row>
    <row r="718" ht="11.25">
      <c r="B718" s="26"/>
    </row>
    <row r="719" ht="11.25">
      <c r="B719" s="26"/>
    </row>
    <row r="720" ht="11.25">
      <c r="B720" s="26"/>
    </row>
    <row r="721" ht="11.25">
      <c r="B721" s="26"/>
    </row>
    <row r="722" spans="1:3" ht="11.25">
      <c r="A722" s="57"/>
      <c r="B722" s="26"/>
      <c r="C722" s="22"/>
    </row>
    <row r="723" ht="11.25">
      <c r="B723" s="26"/>
    </row>
    <row r="724" ht="11.25">
      <c r="B724" s="26"/>
    </row>
    <row r="725" ht="11.25">
      <c r="B725" s="26"/>
    </row>
    <row r="726" ht="11.25">
      <c r="B726" s="26"/>
    </row>
    <row r="727" spans="1:3" ht="11.25">
      <c r="A727" s="57"/>
      <c r="B727" s="26"/>
      <c r="C727" s="22"/>
    </row>
    <row r="728" ht="11.25">
      <c r="B728" s="26"/>
    </row>
    <row r="729" ht="11.25">
      <c r="B729" s="26"/>
    </row>
    <row r="730" spans="1:5" ht="11.25">
      <c r="A730" s="12"/>
      <c r="B730" s="26"/>
      <c r="C730" s="13"/>
      <c r="D730" s="31"/>
      <c r="E730" s="31"/>
    </row>
    <row r="731" ht="11.25">
      <c r="B731" s="26"/>
    </row>
    <row r="732" ht="11.25">
      <c r="B732" s="26"/>
    </row>
    <row r="733" spans="1:5" ht="11.25">
      <c r="A733" s="57"/>
      <c r="B733" s="26"/>
      <c r="C733" s="22"/>
      <c r="D733" s="22"/>
      <c r="E733" s="22"/>
    </row>
    <row r="734" spans="1:5" ht="11.25">
      <c r="A734" s="57"/>
      <c r="B734" s="26"/>
      <c r="C734" s="22"/>
      <c r="D734" s="22"/>
      <c r="E734" s="22"/>
    </row>
    <row r="735" spans="1:5" ht="11.25">
      <c r="A735" s="57"/>
      <c r="B735" s="26"/>
      <c r="C735" s="22"/>
      <c r="D735" s="22"/>
      <c r="E735" s="22"/>
    </row>
    <row r="736" spans="1:5" ht="11.25">
      <c r="A736" s="57"/>
      <c r="B736" s="26"/>
      <c r="C736" s="22"/>
      <c r="D736" s="22"/>
      <c r="E736" s="22"/>
    </row>
    <row r="737" spans="1:5" ht="11.25">
      <c r="A737" s="57"/>
      <c r="B737" s="26"/>
      <c r="C737" s="22"/>
      <c r="D737" s="22"/>
      <c r="E737" s="22"/>
    </row>
    <row r="738" spans="1:5" ht="11.25">
      <c r="A738" s="57"/>
      <c r="B738" s="26"/>
      <c r="C738" s="22"/>
      <c r="D738" s="22"/>
      <c r="E738" s="22"/>
    </row>
    <row r="739" spans="1:5" ht="11.25">
      <c r="A739" s="57"/>
      <c r="B739" s="26"/>
      <c r="C739" s="22"/>
      <c r="D739" s="22"/>
      <c r="E739" s="22"/>
    </row>
    <row r="740" spans="1:5" ht="11.25">
      <c r="A740" s="57"/>
      <c r="B740" s="26"/>
      <c r="C740" s="22"/>
      <c r="D740" s="22"/>
      <c r="E740" s="22"/>
    </row>
    <row r="741" spans="1:5" ht="11.25">
      <c r="A741" s="57"/>
      <c r="B741" s="26"/>
      <c r="C741" s="22"/>
      <c r="D741" s="22"/>
      <c r="E741" s="22"/>
    </row>
    <row r="742" spans="1:5" ht="11.25">
      <c r="A742" s="57"/>
      <c r="B742" s="26"/>
      <c r="C742" s="22"/>
      <c r="D742" s="22"/>
      <c r="E742" s="22"/>
    </row>
    <row r="743" spans="1:5" ht="11.25">
      <c r="A743" s="57"/>
      <c r="B743" s="26"/>
      <c r="C743" s="22"/>
      <c r="D743" s="22"/>
      <c r="E743" s="22"/>
    </row>
    <row r="744" spans="1:5" ht="11.25">
      <c r="A744" s="57"/>
      <c r="B744" s="26"/>
      <c r="C744" s="22"/>
      <c r="D744" s="22"/>
      <c r="E744" s="22"/>
    </row>
    <row r="745" spans="1:5" ht="11.25">
      <c r="A745" s="57"/>
      <c r="B745" s="26"/>
      <c r="C745" s="22"/>
      <c r="D745" s="22"/>
      <c r="E745" s="22"/>
    </row>
    <row r="746" spans="1:5" ht="11.25">
      <c r="A746" s="57"/>
      <c r="B746" s="26"/>
      <c r="C746" s="22"/>
      <c r="D746" s="22"/>
      <c r="E746" s="22"/>
    </row>
    <row r="747" spans="1:5" ht="11.25">
      <c r="A747" s="57"/>
      <c r="B747" s="26"/>
      <c r="C747" s="22"/>
      <c r="D747" s="22"/>
      <c r="E747" s="22"/>
    </row>
    <row r="748" spans="1:5" ht="11.25">
      <c r="A748" s="57"/>
      <c r="B748" s="26"/>
      <c r="C748" s="22"/>
      <c r="D748" s="22"/>
      <c r="E748" s="22"/>
    </row>
    <row r="749" spans="1:5" ht="11.25">
      <c r="A749" s="57"/>
      <c r="B749" s="26"/>
      <c r="C749" s="22"/>
      <c r="D749" s="22"/>
      <c r="E749" s="22"/>
    </row>
    <row r="750" spans="1:5" ht="11.25">
      <c r="A750" s="57"/>
      <c r="B750" s="26"/>
      <c r="C750" s="22"/>
      <c r="D750" s="22"/>
      <c r="E750" s="22"/>
    </row>
    <row r="751" spans="1:5" ht="11.25">
      <c r="A751" s="57"/>
      <c r="B751" s="26"/>
      <c r="C751" s="22"/>
      <c r="D751" s="22"/>
      <c r="E751" s="22"/>
    </row>
    <row r="752" spans="1:5" ht="11.25">
      <c r="A752" s="57"/>
      <c r="B752" s="26"/>
      <c r="C752" s="22"/>
      <c r="D752" s="22"/>
      <c r="E752" s="22"/>
    </row>
    <row r="753" spans="1:5" ht="11.25">
      <c r="A753" s="17"/>
      <c r="B753" s="36"/>
      <c r="C753" s="39"/>
      <c r="D753" s="25"/>
      <c r="E753" s="25"/>
    </row>
    <row r="754" spans="1:5" ht="11.25">
      <c r="A754" s="17"/>
      <c r="B754" s="36"/>
      <c r="C754" s="39"/>
      <c r="D754" s="25"/>
      <c r="E754" s="25"/>
    </row>
    <row r="755" spans="1:5" ht="11.25">
      <c r="A755" s="17"/>
      <c r="B755" s="36"/>
      <c r="C755" s="39"/>
      <c r="D755" s="25"/>
      <c r="E755" s="25"/>
    </row>
    <row r="756" spans="1:5" ht="11.25">
      <c r="A756" s="17"/>
      <c r="B756" s="36"/>
      <c r="C756" s="39"/>
      <c r="D756" s="25"/>
      <c r="E756" s="25"/>
    </row>
    <row r="757" spans="1:5" ht="11.25">
      <c r="A757" s="17"/>
      <c r="B757" s="36"/>
      <c r="C757" s="39"/>
      <c r="D757" s="25"/>
      <c r="E757" s="25"/>
    </row>
    <row r="758" spans="1:5" ht="11.25">
      <c r="A758" s="17"/>
      <c r="B758" s="36"/>
      <c r="C758" s="39"/>
      <c r="D758" s="25"/>
      <c r="E758" s="25"/>
    </row>
    <row r="759" spans="2:10" ht="11.25">
      <c r="B759" s="37"/>
      <c r="D759" s="6"/>
      <c r="E759" s="6"/>
      <c r="F759" s="59"/>
      <c r="G759" s="56"/>
      <c r="H759" s="60"/>
      <c r="I759" s="77"/>
      <c r="J759" s="3"/>
    </row>
    <row r="764" ht="11.25">
      <c r="G764" s="5"/>
    </row>
    <row r="766" ht="11.25">
      <c r="G766" s="5"/>
    </row>
    <row r="772" ht="11.25">
      <c r="G772" s="5"/>
    </row>
    <row r="786" ht="11.25">
      <c r="G786" s="5"/>
    </row>
    <row r="788" ht="11.25">
      <c r="G788" s="5"/>
    </row>
    <row r="789" ht="11.25">
      <c r="G789" s="5"/>
    </row>
    <row r="791" ht="11.25">
      <c r="G791" s="5"/>
    </row>
    <row r="797" ht="11.25">
      <c r="G797" s="5"/>
    </row>
    <row r="806" ht="11.25">
      <c r="G806" s="5"/>
    </row>
    <row r="809" ht="11.25">
      <c r="G809" s="5"/>
    </row>
    <row r="810" ht="11.25">
      <c r="G810" s="5"/>
    </row>
    <row r="812" ht="11.25">
      <c r="G812" s="5"/>
    </row>
    <row r="813" ht="11.25">
      <c r="G813" s="5"/>
    </row>
    <row r="814" ht="11.25">
      <c r="G814" s="5"/>
    </row>
    <row r="816" ht="11.25">
      <c r="G816" s="5"/>
    </row>
    <row r="818" ht="11.25">
      <c r="G818" s="5"/>
    </row>
    <row r="821" ht="11.25">
      <c r="G821" s="5"/>
    </row>
    <row r="823" ht="11.25">
      <c r="G823" s="5"/>
    </row>
    <row r="824" ht="11.25">
      <c r="G824" s="5"/>
    </row>
    <row r="832" ht="11.25">
      <c r="G832" s="5"/>
    </row>
    <row r="833" ht="11.25">
      <c r="G833" s="5"/>
    </row>
    <row r="834" spans="1:17" ht="11.25">
      <c r="A834" s="17"/>
      <c r="B834" s="36"/>
      <c r="C834" s="39"/>
      <c r="D834" s="25"/>
      <c r="E834" s="25"/>
      <c r="F834" s="29"/>
      <c r="N834" s="1"/>
      <c r="Q834" s="25"/>
    </row>
    <row r="836" ht="11.25">
      <c r="G836" s="5"/>
    </row>
    <row r="837" ht="11.25">
      <c r="G837" s="5"/>
    </row>
    <row r="838" ht="11.25">
      <c r="G838" s="5"/>
    </row>
    <row r="839" ht="11.25">
      <c r="G839" s="5"/>
    </row>
    <row r="841" ht="11.25">
      <c r="G841" s="5"/>
    </row>
    <row r="842" ht="11.25">
      <c r="G842" s="5"/>
    </row>
    <row r="845" ht="11.25">
      <c r="G845" s="5"/>
    </row>
    <row r="847" ht="11.25">
      <c r="G847" s="5"/>
    </row>
    <row r="848" ht="11.25">
      <c r="G848" s="5"/>
    </row>
    <row r="849" ht="11.25">
      <c r="G849" s="5"/>
    </row>
    <row r="852" ht="11.25">
      <c r="G852" s="5"/>
    </row>
  </sheetData>
  <mergeCells count="1">
    <mergeCell ref="J6:M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jonsm</cp:lastModifiedBy>
  <dcterms:created xsi:type="dcterms:W3CDTF">2009-05-26T08:51:33Z</dcterms:created>
  <dcterms:modified xsi:type="dcterms:W3CDTF">2010-06-25T10:13:10Z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