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80" windowWidth="19440" windowHeight="11250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K6" i="1" l="1"/>
  <c r="K5" i="1"/>
  <c r="K4" i="1" l="1"/>
  <c r="K3" i="1"/>
  <c r="K2" i="1"/>
</calcChain>
</file>

<file path=xl/sharedStrings.xml><?xml version="1.0" encoding="utf-8"?>
<sst xmlns="http://schemas.openxmlformats.org/spreadsheetml/2006/main" count="36" uniqueCount="29">
  <si>
    <t>Stnr</t>
  </si>
  <si>
    <t>Navn</t>
  </si>
  <si>
    <t>Kjønn</t>
  </si>
  <si>
    <t>Klasse</t>
  </si>
  <si>
    <t>Klubb</t>
  </si>
  <si>
    <t>Høiås</t>
  </si>
  <si>
    <t>Berg</t>
  </si>
  <si>
    <t>Ormtjern</t>
  </si>
  <si>
    <t>Aremark</t>
  </si>
  <si>
    <t>Sum tid</t>
  </si>
  <si>
    <t>Poeng H</t>
  </si>
  <si>
    <t>Poeng B</t>
  </si>
  <si>
    <t>Poeng O</t>
  </si>
  <si>
    <t>Poeng A</t>
  </si>
  <si>
    <t>Sum 3 ritt</t>
  </si>
  <si>
    <t>Ina Bergstrøm</t>
  </si>
  <si>
    <t>Kvinner</t>
  </si>
  <si>
    <t>K 17-29</t>
  </si>
  <si>
    <t>HALDEN CK</t>
  </si>
  <si>
    <t>Stine Elvira Syversen</t>
  </si>
  <si>
    <t>K 30-39</t>
  </si>
  <si>
    <t>CK ØST</t>
  </si>
  <si>
    <t>Aase-Mari Breda</t>
  </si>
  <si>
    <t>K 40-49</t>
  </si>
  <si>
    <t>Gro Borchgrevink</t>
  </si>
  <si>
    <t>K 50-59</t>
  </si>
  <si>
    <t>Mia Winås</t>
  </si>
  <si>
    <t>401/192</t>
  </si>
  <si>
    <t>Grenseritt-ID: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</si>
</sst>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1" fontId="0" fillId="0" borderId="0" xfId="0" applyNumberFormat="1"/>
    <xf numFmtId="21" fontId="0" fillId="0" borderId="0" xfId="0" applyNumberFormat="1" applyBorder="1"/>
    <xf numFmtId="0" fontId="0" fillId="0" borderId="0" xfId="0" applyBorder="1"/>
    <xf numFmtId="0" fontId="0" fillId="0" borderId="2" xfId="0" applyBorder="1"/>
    <xf numFmtId="21" fontId="0" fillId="0" borderId="1" xfId="0" applyNumberFormat="1" applyBorder="1"/>
    <xf numFmtId="21" fontId="0" fillId="0" borderId="1" xfId="0" applyNumberFormat="1" applyFill="1" applyBorder="1"/>
    <xf numFmtId="21" fontId="0" fillId="0" borderId="0" xfId="0" applyNumberFormat="1" applyFill="1" applyBorder="1"/>
    <xf numFmtId="0" fontId="0" fillId="0" borderId="0" xfId="0" applyFill="1" applyBorder="1"/>
    <xf numFmtId="46" fontId="0" fillId="0" borderId="2" xfId="0" applyNumberFormat="1" applyFill="1" applyBorder="1"/>
    <xf numFmtId="46" fontId="0" fillId="0" borderId="2" xfId="0" applyNumberFormat="1" applyBorder="1"/>
    <xf numFmtId="21" fontId="0" fillId="0" borderId="3" xfId="0" applyNumberFormat="1" applyBorder="1"/>
    <xf numFmtId="21" fontId="0" fillId="0" borderId="4" xfId="0" applyNumberFormat="1" applyBorder="1"/>
    <xf numFmtId="0" fontId="0" fillId="0" borderId="4" xfId="0" applyBorder="1"/>
    <xf numFmtId="1" fontId="0" fillId="0" borderId="1" xfId="0" applyNumberFormat="1" applyBorder="1"/>
    <xf numFmtId="1" fontId="0" fillId="4" borderId="1" xfId="0" applyNumberFormat="1" applyFill="1" applyBorder="1"/>
    <xf numFmtId="0" fontId="0" fillId="4" borderId="0" xfId="0" applyFill="1" applyBorder="1"/>
    <xf numFmtId="0" fontId="0" fillId="4" borderId="2" xfId="0" applyFill="1" applyBorder="1"/>
    <xf numFmtId="1" fontId="0" fillId="2" borderId="1" xfId="0" applyNumberFormat="1" applyFill="1" applyBorder="1"/>
    <xf numFmtId="0" fontId="0" fillId="2" borderId="0" xfId="0" applyFill="1" applyBorder="1"/>
    <xf numFmtId="0" fontId="0" fillId="2" borderId="2" xfId="0" applyFill="1" applyBorder="1"/>
    <xf numFmtId="0" fontId="0" fillId="0" borderId="1" xfId="0" applyFill="1" applyBorder="1" applyProtection="1"/>
    <xf numFmtId="0" fontId="0" fillId="0" borderId="0" xfId="0" applyFill="1" applyBorder="1" applyProtection="1"/>
    <xf numFmtId="0" fontId="0" fillId="0" borderId="2" xfId="0" applyFill="1" applyBorder="1" applyProtection="1"/>
    <xf numFmtId="0" fontId="0" fillId="4" borderId="1" xfId="0" applyFill="1" applyBorder="1" applyProtection="1"/>
    <xf numFmtId="0" fontId="0" fillId="4" borderId="0" xfId="0" applyFill="1" applyBorder="1" applyProtection="1"/>
    <xf numFmtId="0" fontId="0" fillId="2" borderId="1" xfId="0" applyFill="1" applyBorder="1" applyProtection="1"/>
    <xf numFmtId="0" fontId="0" fillId="2" borderId="0" xfId="0" applyFill="1" applyBorder="1" applyProtection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1" fontId="1" fillId="0" borderId="6" xfId="0" applyNumberFormat="1" applyFont="1" applyBorder="1"/>
    <xf numFmtId="0" fontId="0" fillId="3" borderId="1" xfId="0" applyFill="1" applyBorder="1" applyProtection="1"/>
    <xf numFmtId="0" fontId="0" fillId="3" borderId="0" xfId="0" applyFill="1" applyBorder="1" applyProtection="1"/>
    <xf numFmtId="1" fontId="0" fillId="3" borderId="1" xfId="0" applyNumberFormat="1" applyFill="1" applyBorder="1"/>
    <xf numFmtId="0" fontId="0" fillId="3" borderId="0" xfId="0" applyFill="1" applyBorder="1"/>
    <xf numFmtId="0" fontId="0" fillId="3" borderId="2" xfId="0" applyFill="1" applyBorder="1"/>
    <xf numFmtId="0" fontId="0" fillId="4" borderId="2" xfId="0" applyFill="1" applyBorder="1" applyProtection="1"/>
    <xf numFmtId="0" fontId="0" fillId="2" borderId="2" xfId="0" applyFill="1" applyBorder="1" applyProtection="1"/>
    <xf numFmtId="0" fontId="0" fillId="3" borderId="2" xfId="0" applyFill="1" applyBorder="1" applyProtection="1"/>
    <xf numFmtId="0" fontId="0" fillId="5" borderId="3" xfId="0" applyFill="1" applyBorder="1" applyProtection="1"/>
    <xf numFmtId="0" fontId="0" fillId="5" borderId="4" xfId="0" applyFill="1" applyBorder="1" applyProtection="1"/>
    <xf numFmtId="0" fontId="0" fillId="5" borderId="5" xfId="0" applyFill="1" applyBorder="1" applyProtection="1"/>
    <xf numFmtId="1" fontId="0" fillId="5" borderId="3" xfId="0" applyNumberFormat="1" applyFill="1" applyBorder="1"/>
    <xf numFmtId="0" fontId="0" fillId="5" borderId="4" xfId="0" applyFill="1" applyBorder="1"/>
    <xf numFmtId="0" fontId="0" fillId="5" borderId="5" xfId="0" applyFill="1" applyBorder="1"/>
    <xf numFmtId="46" fontId="0" fillId="0" borderId="5" xfId="0" applyNumberFormat="1" applyBorder="1"/>
    <xf numFmtId="0" fontId="0" fillId="6" borderId="0" xfId="0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"/>
  <sheetViews>
    <sheetView tabSelected="1" workbookViewId="0">
      <selection activeCell="E15" sqref="E15"/>
    </sheetView>
  </sheetViews>
  <sheetFormatPr baseColWidth="10" defaultRowHeight="15" x14ac:dyDescent="0.25"/>
  <cols>
    <col min="1" max="1" width="7.85546875" customWidth="1"/>
    <col min="2" max="2" width="21" customWidth="1"/>
    <col min="3" max="4" width="8.5703125" customWidth="1"/>
    <col min="5" max="5" width="12.85546875" customWidth="1"/>
    <col min="6" max="6" width="13.5703125" customWidth="1"/>
    <col min="7" max="11" width="8.5703125" customWidth="1"/>
    <col min="12" max="12" width="8.5703125" style="1" customWidth="1"/>
    <col min="13" max="15" width="8.5703125" customWidth="1"/>
    <col min="16" max="16" width="9.28515625" customWidth="1"/>
  </cols>
  <sheetData>
    <row r="1" spans="1:16" ht="15.75" thickBot="1" x14ac:dyDescent="0.3">
      <c r="A1" s="28" t="s">
        <v>0</v>
      </c>
      <c r="B1" s="29" t="s">
        <v>1</v>
      </c>
      <c r="C1" s="29" t="s">
        <v>2</v>
      </c>
      <c r="D1" s="29" t="s">
        <v>3</v>
      </c>
      <c r="E1" s="30" t="s">
        <v>4</v>
      </c>
      <c r="F1" s="29" t="s">
        <v>28</v>
      </c>
      <c r="G1" s="28" t="s">
        <v>5</v>
      </c>
      <c r="H1" s="29" t="s">
        <v>6</v>
      </c>
      <c r="I1" s="29" t="s">
        <v>7</v>
      </c>
      <c r="J1" s="29" t="s">
        <v>8</v>
      </c>
      <c r="K1" s="30" t="s">
        <v>9</v>
      </c>
      <c r="L1" s="31" t="s">
        <v>10</v>
      </c>
      <c r="M1" s="29" t="s">
        <v>11</v>
      </c>
      <c r="N1" s="29" t="s">
        <v>12</v>
      </c>
      <c r="O1" s="29" t="s">
        <v>13</v>
      </c>
      <c r="P1" s="30" t="s">
        <v>14</v>
      </c>
    </row>
    <row r="2" spans="1:16" x14ac:dyDescent="0.25">
      <c r="A2" s="24">
        <v>351</v>
      </c>
      <c r="B2" s="25" t="s">
        <v>15</v>
      </c>
      <c r="C2" s="25" t="s">
        <v>16</v>
      </c>
      <c r="D2" s="25" t="s">
        <v>17</v>
      </c>
      <c r="E2" s="37" t="s">
        <v>18</v>
      </c>
      <c r="F2" s="25"/>
      <c r="G2" s="6">
        <v>5.5821759259259258E-2</v>
      </c>
      <c r="H2" s="7">
        <v>5.2488425925925924E-2</v>
      </c>
      <c r="I2" s="7">
        <v>5.7615740740740738E-2</v>
      </c>
      <c r="J2" s="8"/>
      <c r="K2" s="9">
        <f>SUM(G2:J2)</f>
        <v>0.16592592592592592</v>
      </c>
      <c r="L2" s="15">
        <v>20</v>
      </c>
      <c r="M2" s="16">
        <v>20</v>
      </c>
      <c r="N2" s="16">
        <v>20</v>
      </c>
      <c r="O2" s="16"/>
      <c r="P2" s="17">
        <v>60</v>
      </c>
    </row>
    <row r="3" spans="1:16" x14ac:dyDescent="0.25">
      <c r="A3" s="26" t="s">
        <v>27</v>
      </c>
      <c r="B3" s="27" t="s">
        <v>19</v>
      </c>
      <c r="C3" s="27" t="s">
        <v>16</v>
      </c>
      <c r="D3" s="27" t="s">
        <v>20</v>
      </c>
      <c r="E3" s="38" t="s">
        <v>21</v>
      </c>
      <c r="F3" s="27"/>
      <c r="G3" s="5">
        <v>5.9895833333333336E-2</v>
      </c>
      <c r="H3" s="2">
        <v>5.9791666666666667E-2</v>
      </c>
      <c r="I3" s="2">
        <v>6.2789351851851846E-2</v>
      </c>
      <c r="J3" s="3"/>
      <c r="K3" s="10">
        <f>SUM(G3:J3)</f>
        <v>0.18247685185185186</v>
      </c>
      <c r="L3" s="18">
        <v>20</v>
      </c>
      <c r="M3" s="19">
        <v>20</v>
      </c>
      <c r="N3" s="19">
        <v>20</v>
      </c>
      <c r="O3" s="19"/>
      <c r="P3" s="20">
        <v>60</v>
      </c>
    </row>
    <row r="4" spans="1:16" x14ac:dyDescent="0.25">
      <c r="A4" s="32">
        <v>523</v>
      </c>
      <c r="B4" s="33" t="s">
        <v>22</v>
      </c>
      <c r="C4" s="33" t="s">
        <v>16</v>
      </c>
      <c r="D4" s="33" t="s">
        <v>23</v>
      </c>
      <c r="E4" s="39"/>
      <c r="F4" s="33">
        <v>41748</v>
      </c>
      <c r="G4" s="5">
        <v>7.1990740740740744E-2</v>
      </c>
      <c r="H4" s="2">
        <v>6.8240740740740741E-2</v>
      </c>
      <c r="I4" s="2">
        <v>7.0416666666666669E-2</v>
      </c>
      <c r="J4" s="3"/>
      <c r="K4" s="10">
        <f>SUM(G4:J4)</f>
        <v>0.21064814814814814</v>
      </c>
      <c r="L4" s="34">
        <v>19</v>
      </c>
      <c r="M4" s="35">
        <v>20</v>
      </c>
      <c r="N4" s="35">
        <v>19</v>
      </c>
      <c r="O4" s="35"/>
      <c r="P4" s="36">
        <v>58</v>
      </c>
    </row>
    <row r="5" spans="1:16" x14ac:dyDescent="0.25">
      <c r="A5" s="21">
        <v>515</v>
      </c>
      <c r="B5" s="22" t="s">
        <v>24</v>
      </c>
      <c r="C5" s="22" t="s">
        <v>16</v>
      </c>
      <c r="D5" s="47" t="s">
        <v>25</v>
      </c>
      <c r="E5" s="23" t="s">
        <v>18</v>
      </c>
      <c r="F5" s="22"/>
      <c r="G5" s="5">
        <v>9.0081018518518519E-2</v>
      </c>
      <c r="H5" s="2">
        <v>8.8888888888888892E-2</v>
      </c>
      <c r="I5" s="3"/>
      <c r="J5" s="2">
        <v>0.10516203703703704</v>
      </c>
      <c r="K5" s="10">
        <f>SUM(G5:J5)</f>
        <v>0.28413194444444445</v>
      </c>
      <c r="L5" s="14">
        <v>19</v>
      </c>
      <c r="M5" s="3">
        <v>19</v>
      </c>
      <c r="N5" s="3"/>
      <c r="O5" s="8">
        <v>18</v>
      </c>
      <c r="P5" s="4">
        <v>56</v>
      </c>
    </row>
    <row r="6" spans="1:16" ht="15.75" thickBot="1" x14ac:dyDescent="0.3">
      <c r="A6" s="40">
        <v>516</v>
      </c>
      <c r="B6" s="41" t="s">
        <v>26</v>
      </c>
      <c r="C6" s="41" t="s">
        <v>16</v>
      </c>
      <c r="D6" s="41" t="s">
        <v>25</v>
      </c>
      <c r="E6" s="42" t="s">
        <v>18</v>
      </c>
      <c r="F6" s="41"/>
      <c r="G6" s="11">
        <v>6.6458333333333341E-2</v>
      </c>
      <c r="H6" s="12">
        <v>8.4722222222222213E-2</v>
      </c>
      <c r="I6" s="13"/>
      <c r="J6" s="12">
        <v>0.10503472222222222</v>
      </c>
      <c r="K6" s="46">
        <f>SUM(G6:J6)</f>
        <v>0.25621527777777775</v>
      </c>
      <c r="L6" s="43">
        <v>20</v>
      </c>
      <c r="M6" s="44">
        <v>20</v>
      </c>
      <c r="N6" s="44"/>
      <c r="O6" s="44">
        <v>19</v>
      </c>
      <c r="P6" s="45">
        <v>59</v>
      </c>
    </row>
  </sheetData>
  <sortState ref="A2:O8">
    <sortCondition ref="D1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Halden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Knut.R Nilsen</dc:creator>
  <cp:lastModifiedBy>Knut.R Nilsen</cp:lastModifiedBy>
  <dcterms:created xsi:type="dcterms:W3CDTF">2015-05-22T14:35:41Z</dcterms:created>
  <dcterms:modified xsi:type="dcterms:W3CDTF">2015-06-19T06:29:16Z</dcterms:modified>
</cp:coreProperties>
</file>