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ammenlagt2017" sheetId="1" r:id="rId1"/>
  </sheets>
  <definedNames/>
  <calcPr fullCalcOnLoad="1"/>
</workbook>
</file>

<file path=xl/sharedStrings.xml><?xml version="1.0" encoding="utf-8"?>
<sst xmlns="http://schemas.openxmlformats.org/spreadsheetml/2006/main" count="240" uniqueCount="100">
  <si>
    <t>Navn</t>
  </si>
  <si>
    <t>Kjønn</t>
  </si>
  <si>
    <t>Klasse</t>
  </si>
  <si>
    <t>Klubb</t>
  </si>
  <si>
    <t>Kvinner</t>
  </si>
  <si>
    <t>K 40-49</t>
  </si>
  <si>
    <t>Guro Bryggen</t>
  </si>
  <si>
    <t>Menn</t>
  </si>
  <si>
    <t>M 17-29</t>
  </si>
  <si>
    <t>M 30-39</t>
  </si>
  <si>
    <t>Espen Kildebo Jensen</t>
  </si>
  <si>
    <t>Frode Bokerød</t>
  </si>
  <si>
    <t>Lasse Tjernsbekk</t>
  </si>
  <si>
    <t>M 40-49</t>
  </si>
  <si>
    <t>Flemming Kristiansen</t>
  </si>
  <si>
    <t>Lars Lervik</t>
  </si>
  <si>
    <t>Magne Holt</t>
  </si>
  <si>
    <t>Morten Rotnes</t>
  </si>
  <si>
    <t>Tor-Egil Lerjemark</t>
  </si>
  <si>
    <t>Ulf Ellingsen</t>
  </si>
  <si>
    <t>M 50-59</t>
  </si>
  <si>
    <t>Andreas Bye</t>
  </si>
  <si>
    <t>Bjørn Vidar Huuse</t>
  </si>
  <si>
    <t>Ronny Schei</t>
  </si>
  <si>
    <t>Rune Grandahl</t>
  </si>
  <si>
    <t>M 60-69</t>
  </si>
  <si>
    <t>Einar Lunde</t>
  </si>
  <si>
    <t>Tom Karsten Jørgensen</t>
  </si>
  <si>
    <t>Martin Gustavsen</t>
  </si>
  <si>
    <t>Startnr</t>
  </si>
  <si>
    <t>Frode Langvik</t>
  </si>
  <si>
    <t>Høiås</t>
  </si>
  <si>
    <t>Berg</t>
  </si>
  <si>
    <t>Ormtjern</t>
  </si>
  <si>
    <t>Aremark</t>
  </si>
  <si>
    <t>Rune Nygård</t>
  </si>
  <si>
    <t>Arild Bunes</t>
  </si>
  <si>
    <t>Christer Wille</t>
  </si>
  <si>
    <t>Total tid 4 ritt</t>
  </si>
  <si>
    <t>Poeng 3 ritt</t>
  </si>
  <si>
    <t>Grense-ID</t>
  </si>
  <si>
    <t>Lars Magne Olsen</t>
  </si>
  <si>
    <t>Halden CK</t>
  </si>
  <si>
    <t>Stian Nybøle Lie</t>
  </si>
  <si>
    <t>Fiskeklev Landeveisclub/Team Swesports</t>
  </si>
  <si>
    <t>Fredrik Hansen</t>
  </si>
  <si>
    <t>CK Øst</t>
  </si>
  <si>
    <t>Johan Unneberg</t>
  </si>
  <si>
    <t>Tistedalen FL</t>
  </si>
  <si>
    <t>Smaalenene SK</t>
  </si>
  <si>
    <t>Morten Egeberg</t>
  </si>
  <si>
    <t>Aurskog/Finstadbru SK - sykkel</t>
  </si>
  <si>
    <t>Isaac Oseland</t>
  </si>
  <si>
    <t>Fredrikstad SK</t>
  </si>
  <si>
    <t>Sarpsborg SK</t>
  </si>
  <si>
    <t>Per Thomas Fredriksen</t>
  </si>
  <si>
    <t>Sagene IF sykkel</t>
  </si>
  <si>
    <t>Nina Ultveit Haugen</t>
  </si>
  <si>
    <t>Anita Alice Hafsrød</t>
  </si>
  <si>
    <t>Idd SK</t>
  </si>
  <si>
    <t>Halden CK/Nexans BIL</t>
  </si>
  <si>
    <t>Espen Magnussen</t>
  </si>
  <si>
    <t>Halden CK/Aker Solutions</t>
  </si>
  <si>
    <t>Lars Erik Granly</t>
  </si>
  <si>
    <t>Bjørn Morten Gjellebæk</t>
  </si>
  <si>
    <t>Jan Børre Johansen</t>
  </si>
  <si>
    <t>Sigmund Larsen</t>
  </si>
  <si>
    <t>Tom Lehmann</t>
  </si>
  <si>
    <t>Andreas Enoksen</t>
  </si>
  <si>
    <t>Jørn Minge</t>
  </si>
  <si>
    <t>Skjeberg CK</t>
  </si>
  <si>
    <t>Bård Wigan Sundberg</t>
  </si>
  <si>
    <t>Halden CK/Team Bikester</t>
  </si>
  <si>
    <t>Gunnar Alvim</t>
  </si>
  <si>
    <t>Tommy Bunæs</t>
  </si>
  <si>
    <t>Halden SK/Nexans</t>
  </si>
  <si>
    <t>Per Morten Ødegaard</t>
  </si>
  <si>
    <t>Roy-Henning Olsen</t>
  </si>
  <si>
    <t>Sarpsborg SK/Team Aktiv mot kreft</t>
  </si>
  <si>
    <t>Evert Kruithof</t>
  </si>
  <si>
    <t>Halden</t>
  </si>
  <si>
    <t>Harald Prestegaard</t>
  </si>
  <si>
    <t>Bjørn Mathiesen</t>
  </si>
  <si>
    <t>Knut Steinar Ulsrød</t>
  </si>
  <si>
    <t>Aremark IF</t>
  </si>
  <si>
    <t>Øivind Stenseth</t>
  </si>
  <si>
    <t>Skiptvet IL sykkel</t>
  </si>
  <si>
    <t>Nils Erlend Sletner</t>
  </si>
  <si>
    <t>Jon Åsbjørn Hauge</t>
  </si>
  <si>
    <t>Lillehammer CK</t>
  </si>
  <si>
    <t>Ronny Eklund</t>
  </si>
  <si>
    <t>Kristoffer Gjørven</t>
  </si>
  <si>
    <t>Arild Skarø</t>
  </si>
  <si>
    <t>Drøbak SK</t>
  </si>
  <si>
    <t>Stein Jøtul Simensen</t>
  </si>
  <si>
    <t>Kolbotn SK</t>
  </si>
  <si>
    <t>Vidar Lundblad</t>
  </si>
  <si>
    <t>Tistedal</t>
  </si>
  <si>
    <t>Stian Nielsen</t>
  </si>
  <si>
    <t>Blu Acciaio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</si>
</sst>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[$-F400]h:mm:ss\ AM/PM"/>
    <numFmt numFmtId="165" formatCode="hh:mm:ss;@"/>
    <numFmt numFmtId="166" formatCode="[h]:mm:ss;@"/>
    <numFmt numFmtId="167" formatCode="0.0"/>
    <numFmt numFmtId="168" formatCode="[$-414]d\.\ mmmm\ yyyy"/>
  </numFmts>
  <fonts count="35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0" borderId="2" applyNumberFormat="0" applyFill="0" applyAlignment="0" applyProtection="0"/>
    <xf numFmtId="0" fontId="26" fillId="24" borderId="3" applyNumberFormat="0" applyAlignment="0" applyProtection="0"/>
    <xf numFmtId="0" fontId="0" fillId="25" borderId="4" applyNumberFormat="0" applyFont="0" applyAlignment="0" applyProtection="0"/>
    <xf numFmtId="0" fontId="27" fillId="26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0" borderId="9" applyNumberFormat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1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21" fontId="0" fillId="0" borderId="10" xfId="0" applyNumberFormat="1" applyFill="1" applyBorder="1" applyAlignment="1" applyProtection="1">
      <alignment/>
      <protection/>
    </xf>
    <xf numFmtId="21" fontId="0" fillId="0" borderId="10" xfId="0" applyNumberFormat="1" applyFont="1" applyFill="1" applyBorder="1" applyAlignment="1" applyProtection="1">
      <alignment horizontal="center"/>
      <protection/>
    </xf>
    <xf numFmtId="21" fontId="0" fillId="0" borderId="10" xfId="0" applyNumberForma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" fontId="0" fillId="0" borderId="14" xfId="0" applyNumberForma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" fontId="1" fillId="33" borderId="20" xfId="0" applyNumberFormat="1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2" xfId="0" applyFont="1" applyFill="1" applyBorder="1" applyAlignment="1" applyProtection="1">
      <alignment/>
      <protection/>
    </xf>
    <xf numFmtId="0" fontId="1" fillId="33" borderId="23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9" borderId="10" xfId="0" applyFill="1" applyBorder="1" applyAlignment="1" applyProtection="1">
      <alignment/>
      <protection/>
    </xf>
    <xf numFmtId="0" fontId="0" fillId="19" borderId="10" xfId="0" applyFill="1" applyBorder="1" applyAlignment="1" applyProtection="1">
      <alignment/>
      <protection/>
    </xf>
    <xf numFmtId="0" fontId="0" fillId="19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10" xfId="0" applyFont="1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21" fontId="1" fillId="33" borderId="21" xfId="0" applyNumberFormat="1" applyFont="1" applyFill="1" applyBorder="1" applyAlignment="1" applyProtection="1">
      <alignment/>
      <protection/>
    </xf>
    <xf numFmtId="0" fontId="1" fillId="33" borderId="24" xfId="0" applyFont="1" applyFill="1" applyBorder="1" applyAlignment="1" applyProtection="1">
      <alignment/>
      <protection/>
    </xf>
    <xf numFmtId="21" fontId="0" fillId="0" borderId="12" xfId="0" applyNumberFormat="1" applyFill="1" applyBorder="1" applyAlignment="1" applyProtection="1">
      <alignment/>
      <protection/>
    </xf>
    <xf numFmtId="46" fontId="0" fillId="0" borderId="13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6" fontId="1" fillId="0" borderId="13" xfId="0" applyNumberFormat="1" applyFont="1" applyFill="1" applyBorder="1" applyAlignment="1" applyProtection="1">
      <alignment/>
      <protection/>
    </xf>
    <xf numFmtId="21" fontId="0" fillId="0" borderId="14" xfId="0" applyNumberFormat="1" applyFill="1" applyBorder="1" applyAlignment="1" applyProtection="1">
      <alignment/>
      <protection/>
    </xf>
    <xf numFmtId="21" fontId="0" fillId="0" borderId="15" xfId="0" applyNumberFormat="1" applyFont="1" applyFill="1" applyBorder="1" applyAlignment="1" applyProtection="1">
      <alignment horizontal="center"/>
      <protection/>
    </xf>
    <xf numFmtId="21" fontId="0" fillId="0" borderId="15" xfId="0" applyNumberFormat="1" applyFill="1" applyBorder="1" applyAlignment="1" applyProtection="1">
      <alignment/>
      <protection/>
    </xf>
    <xf numFmtId="46" fontId="0" fillId="0" borderId="16" xfId="0" applyNumberForma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0" fillId="35" borderId="15" xfId="0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21" fontId="0" fillId="0" borderId="18" xfId="0" applyNumberForma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/>
      <protection/>
    </xf>
    <xf numFmtId="0" fontId="1" fillId="35" borderId="18" xfId="0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 horizontal="left"/>
      <protection/>
    </xf>
    <xf numFmtId="0" fontId="0" fillId="35" borderId="11" xfId="0" applyFill="1" applyBorder="1" applyAlignment="1" applyProtection="1">
      <alignment/>
      <protection/>
    </xf>
    <xf numFmtId="0" fontId="0" fillId="35" borderId="18" xfId="0" applyFont="1" applyFill="1" applyBorder="1" applyAlignment="1" applyProtection="1">
      <alignment/>
      <protection/>
    </xf>
    <xf numFmtId="21" fontId="0" fillId="35" borderId="12" xfId="0" applyNumberFormat="1" applyFill="1" applyBorder="1" applyAlignment="1" applyProtection="1">
      <alignment/>
      <protection/>
    </xf>
    <xf numFmtId="21" fontId="0" fillId="35" borderId="10" xfId="0" applyNumberFormat="1" applyFill="1" applyBorder="1" applyAlignment="1" applyProtection="1">
      <alignment vertical="center"/>
      <protection/>
    </xf>
    <xf numFmtId="21" fontId="0" fillId="35" borderId="10" xfId="0" applyNumberForma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1" fontId="0" fillId="35" borderId="12" xfId="0" applyNumberFormat="1" applyFill="1" applyBorder="1" applyAlignment="1" applyProtection="1">
      <alignment/>
      <protection/>
    </xf>
    <xf numFmtId="0" fontId="0" fillId="9" borderId="12" xfId="0" applyFill="1" applyBorder="1" applyAlignment="1" applyProtection="1">
      <alignment horizontal="left"/>
      <protection/>
    </xf>
    <xf numFmtId="0" fontId="0" fillId="9" borderId="10" xfId="0" applyFont="1" applyFill="1" applyBorder="1" applyAlignment="1" applyProtection="1">
      <alignment/>
      <protection/>
    </xf>
    <xf numFmtId="0" fontId="0" fillId="9" borderId="11" xfId="0" applyFont="1" applyFill="1" applyBorder="1" applyAlignment="1" applyProtection="1">
      <alignment/>
      <protection/>
    </xf>
    <xf numFmtId="0" fontId="0" fillId="9" borderId="18" xfId="0" applyFill="1" applyBorder="1" applyAlignment="1" applyProtection="1">
      <alignment/>
      <protection/>
    </xf>
    <xf numFmtId="21" fontId="0" fillId="9" borderId="12" xfId="0" applyNumberFormat="1" applyFill="1" applyBorder="1" applyAlignment="1" applyProtection="1">
      <alignment/>
      <protection/>
    </xf>
    <xf numFmtId="21" fontId="0" fillId="9" borderId="10" xfId="0" applyNumberFormat="1" applyFill="1" applyBorder="1" applyAlignment="1" applyProtection="1">
      <alignment horizontal="center"/>
      <protection/>
    </xf>
    <xf numFmtId="21" fontId="0" fillId="9" borderId="10" xfId="0" applyNumberFormat="1" applyFill="1" applyBorder="1" applyAlignment="1" applyProtection="1">
      <alignment/>
      <protection/>
    </xf>
    <xf numFmtId="1" fontId="0" fillId="9" borderId="25" xfId="0" applyNumberFormat="1" applyFill="1" applyBorder="1" applyAlignment="1" applyProtection="1">
      <alignment/>
      <protection/>
    </xf>
    <xf numFmtId="0" fontId="0" fillId="9" borderId="26" xfId="0" applyFill="1" applyBorder="1" applyAlignment="1" applyProtection="1">
      <alignment/>
      <protection/>
    </xf>
    <xf numFmtId="0" fontId="0" fillId="9" borderId="27" xfId="0" applyFill="1" applyBorder="1" applyAlignment="1" applyProtection="1">
      <alignment/>
      <protection/>
    </xf>
    <xf numFmtId="0" fontId="1" fillId="9" borderId="18" xfId="0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left"/>
      <protection/>
    </xf>
    <xf numFmtId="0" fontId="0" fillId="36" borderId="11" xfId="0" applyFill="1" applyBorder="1" applyAlignment="1" applyProtection="1">
      <alignment/>
      <protection/>
    </xf>
    <xf numFmtId="21" fontId="0" fillId="36" borderId="12" xfId="0" applyNumberFormat="1" applyFill="1" applyBorder="1" applyAlignment="1" applyProtection="1">
      <alignment/>
      <protection/>
    </xf>
    <xf numFmtId="21" fontId="0" fillId="36" borderId="10" xfId="0" applyNumberFormat="1" applyFill="1" applyBorder="1" applyAlignment="1" applyProtection="1">
      <alignment horizontal="center"/>
      <protection/>
    </xf>
    <xf numFmtId="21" fontId="0" fillId="36" borderId="10" xfId="0" applyNumberFormat="1" applyFill="1" applyBorder="1" applyAlignment="1" applyProtection="1">
      <alignment/>
      <protection/>
    </xf>
    <xf numFmtId="1" fontId="0" fillId="36" borderId="12" xfId="0" applyNumberForma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21" fontId="0" fillId="0" borderId="10" xfId="0" applyNumberFormat="1" applyFont="1" applyFill="1" applyBorder="1" applyAlignment="1" applyProtection="1">
      <alignment horizontal="right"/>
      <protection/>
    </xf>
    <xf numFmtId="46" fontId="0" fillId="37" borderId="13" xfId="0" applyNumberFormat="1" applyFill="1" applyBorder="1" applyAlignment="1" applyProtection="1">
      <alignment/>
      <protection/>
    </xf>
    <xf numFmtId="0" fontId="1" fillId="34" borderId="18" xfId="0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21" fontId="0" fillId="34" borderId="12" xfId="0" applyNumberFormat="1" applyFill="1" applyBorder="1" applyAlignment="1" applyProtection="1">
      <alignment/>
      <protection/>
    </xf>
    <xf numFmtId="21" fontId="0" fillId="34" borderId="10" xfId="0" applyNumberFormat="1" applyFill="1" applyBorder="1" applyAlignment="1" applyProtection="1">
      <alignment horizontal="center"/>
      <protection/>
    </xf>
    <xf numFmtId="21" fontId="0" fillId="34" borderId="10" xfId="0" applyNumberFormat="1" applyFill="1" applyBorder="1" applyAlignment="1" applyProtection="1">
      <alignment/>
      <protection/>
    </xf>
    <xf numFmtId="1" fontId="0" fillId="34" borderId="12" xfId="0" applyNumberFormat="1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21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21" fontId="0" fillId="0" borderId="20" xfId="0" applyNumberFormat="1" applyFill="1" applyBorder="1" applyAlignment="1" applyProtection="1">
      <alignment/>
      <protection/>
    </xf>
    <xf numFmtId="21" fontId="0" fillId="0" borderId="21" xfId="0" applyNumberFormat="1" applyFill="1" applyBorder="1" applyAlignment="1" applyProtection="1">
      <alignment horizontal="center"/>
      <protection/>
    </xf>
    <xf numFmtId="21" fontId="0" fillId="0" borderId="21" xfId="0" applyNumberForma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1" fontId="0" fillId="0" borderId="20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21" fontId="0" fillId="0" borderId="15" xfId="0" applyNumberFormat="1" applyFill="1" applyBorder="1" applyAlignment="1" applyProtection="1">
      <alignment horizontal="center"/>
      <protection/>
    </xf>
    <xf numFmtId="0" fontId="0" fillId="19" borderId="21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1" fontId="0" fillId="0" borderId="20" xfId="0" applyNumberFormat="1" applyFill="1" applyBorder="1" applyAlignment="1" applyProtection="1">
      <alignment/>
      <protection/>
    </xf>
    <xf numFmtId="0" fontId="0" fillId="19" borderId="14" xfId="0" applyFill="1" applyBorder="1" applyAlignment="1" applyProtection="1">
      <alignment horizontal="left"/>
      <protection/>
    </xf>
    <xf numFmtId="0" fontId="0" fillId="19" borderId="15" xfId="0" applyFont="1" applyFill="1" applyBorder="1" applyAlignment="1" applyProtection="1">
      <alignment/>
      <protection/>
    </xf>
    <xf numFmtId="0" fontId="0" fillId="19" borderId="15" xfId="0" applyFill="1" applyBorder="1" applyAlignment="1" applyProtection="1">
      <alignment/>
      <protection/>
    </xf>
    <xf numFmtId="0" fontId="0" fillId="19" borderId="17" xfId="0" applyFont="1" applyFill="1" applyBorder="1" applyAlignment="1" applyProtection="1">
      <alignment/>
      <protection/>
    </xf>
    <xf numFmtId="21" fontId="0" fillId="19" borderId="19" xfId="0" applyNumberFormat="1" applyFill="1" applyBorder="1" applyAlignment="1" applyProtection="1">
      <alignment horizontal="center"/>
      <protection/>
    </xf>
    <xf numFmtId="21" fontId="0" fillId="19" borderId="14" xfId="0" applyNumberFormat="1" applyFill="1" applyBorder="1" applyAlignment="1" applyProtection="1">
      <alignment/>
      <protection/>
    </xf>
    <xf numFmtId="21" fontId="0" fillId="19" borderId="15" xfId="0" applyNumberFormat="1" applyFill="1" applyBorder="1" applyAlignment="1" applyProtection="1">
      <alignment horizontal="center"/>
      <protection/>
    </xf>
    <xf numFmtId="21" fontId="0" fillId="19" borderId="15" xfId="0" applyNumberFormat="1" applyFill="1" applyBorder="1" applyAlignment="1" applyProtection="1">
      <alignment/>
      <protection/>
    </xf>
    <xf numFmtId="1" fontId="0" fillId="19" borderId="14" xfId="0" applyNumberFormat="1" applyFill="1" applyBorder="1" applyAlignment="1" applyProtection="1">
      <alignment/>
      <protection/>
    </xf>
    <xf numFmtId="0" fontId="0" fillId="19" borderId="17" xfId="0" applyFill="1" applyBorder="1" applyAlignment="1" applyProtection="1">
      <alignment/>
      <protection/>
    </xf>
    <xf numFmtId="0" fontId="1" fillId="19" borderId="19" xfId="0" applyFont="1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21" fontId="0" fillId="38" borderId="23" xfId="0" applyNumberFormat="1" applyFill="1" applyBorder="1" applyAlignment="1" applyProtection="1">
      <alignment horizontal="center"/>
      <protection/>
    </xf>
    <xf numFmtId="21" fontId="0" fillId="38" borderId="20" xfId="0" applyNumberFormat="1" applyFill="1" applyBorder="1" applyAlignment="1" applyProtection="1">
      <alignment/>
      <protection/>
    </xf>
    <xf numFmtId="21" fontId="0" fillId="38" borderId="21" xfId="0" applyNumberFormat="1" applyFill="1" applyBorder="1" applyAlignment="1" applyProtection="1">
      <alignment horizontal="center"/>
      <protection/>
    </xf>
    <xf numFmtId="21" fontId="0" fillId="38" borderId="21" xfId="0" applyNumberFormat="1" applyFill="1" applyBorder="1" applyAlignment="1" applyProtection="1">
      <alignment/>
      <protection/>
    </xf>
    <xf numFmtId="1" fontId="0" fillId="38" borderId="20" xfId="0" applyNumberFormat="1" applyFill="1" applyBorder="1" applyAlignment="1" applyProtection="1">
      <alignment/>
      <protection/>
    </xf>
    <xf numFmtId="0" fontId="1" fillId="38" borderId="23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8" borderId="15" xfId="0" applyFill="1" applyBorder="1" applyAlignment="1" applyProtection="1">
      <alignment/>
      <protection/>
    </xf>
    <xf numFmtId="21" fontId="0" fillId="0" borderId="19" xfId="0" applyNumberForma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36" borderId="15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46" fontId="1" fillId="0" borderId="16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9" borderId="29" xfId="0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21" fontId="0" fillId="0" borderId="28" xfId="0" applyNumberFormat="1" applyFill="1" applyBorder="1" applyAlignment="1" applyProtection="1">
      <alignment/>
      <protection/>
    </xf>
    <xf numFmtId="21" fontId="0" fillId="0" borderId="29" xfId="0" applyNumberFormat="1" applyFill="1" applyBorder="1" applyAlignment="1" applyProtection="1">
      <alignment horizontal="center"/>
      <protection/>
    </xf>
    <xf numFmtId="21" fontId="0" fillId="0" borderId="29" xfId="0" applyNumberForma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1" fontId="0" fillId="0" borderId="28" xfId="0" applyNumberFormat="1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21" fontId="0" fillId="0" borderId="21" xfId="0" applyNumberFormat="1" applyFill="1" applyBorder="1" applyAlignment="1" applyProtection="1">
      <alignment vertical="center"/>
      <protection/>
    </xf>
    <xf numFmtId="46" fontId="0" fillId="0" borderId="24" xfId="0" applyNumberFormat="1" applyFill="1" applyBorder="1" applyAlignment="1" applyProtection="1">
      <alignment/>
      <protection/>
    </xf>
    <xf numFmtId="46" fontId="17" fillId="37" borderId="13" xfId="0" applyNumberFormat="1" applyFont="1" applyFill="1" applyBorder="1" applyAlignment="1" applyProtection="1">
      <alignment/>
      <protection/>
    </xf>
  </cellXfs>
  <cellStyles count="42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Tittel" xfId="46"/>
    <cellStyle name="Totalt" xfId="47"/>
    <cellStyle name="Utdata" xfId="48"/>
    <cellStyle name="Uthevingsfarge1" xfId="49"/>
    <cellStyle name="Uthevingsfarge2" xfId="50"/>
    <cellStyle name="Uthevingsfarge3" xfId="51"/>
    <cellStyle name="Uthevingsfarge4" xfId="52"/>
    <cellStyle name="Uthevingsfarge5" xfId="53"/>
    <cellStyle name="Uthevingsfarge6" xfId="54"/>
    <cellStyle name="Varselteks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8"/>
  <sheetViews>
    <sheetView tabSelected="1" zoomScale="82" zoomScaleNormal="82" zoomScalePageLayoutView="0" workbookViewId="0" topLeftCell="A1">
      <selection activeCell="K18" sqref="K18"/>
    </sheetView>
  </sheetViews>
  <sheetFormatPr defaultColWidth="11.421875" defaultRowHeight="15"/>
  <cols>
    <col min="1" max="1" width="7.140625" style="0" customWidth="1"/>
    <col min="2" max="2" width="25.00390625" style="0" customWidth="1"/>
    <col min="3" max="3" width="8.28125" style="0" customWidth="1"/>
    <col min="4" max="4" width="9.421875" style="0" customWidth="1"/>
    <col min="5" max="5" width="26.8515625" style="0" customWidth="1"/>
    <col min="6" max="6" width="12.7109375" style="0" customWidth="1"/>
    <col min="7" max="9" width="10.00390625" style="0" customWidth="1"/>
    <col min="10" max="10" width="10.00390625" style="3" customWidth="1"/>
    <col min="11" max="11" width="13.7109375" style="0" customWidth="1"/>
    <col min="12" max="12" width="8.57421875" style="4" customWidth="1"/>
    <col min="13" max="15" width="8.57421875" style="0" customWidth="1"/>
    <col min="16" max="16" width="10.7109375" style="0" customWidth="1"/>
  </cols>
  <sheetData>
    <row r="1" spans="1:52" ht="15.75" thickBot="1">
      <c r="A1" s="46" t="s">
        <v>29</v>
      </c>
      <c r="B1" s="23" t="s">
        <v>0</v>
      </c>
      <c r="C1" s="23" t="s">
        <v>1</v>
      </c>
      <c r="D1" s="23" t="s">
        <v>2</v>
      </c>
      <c r="E1" s="24" t="s">
        <v>3</v>
      </c>
      <c r="F1" s="25" t="s">
        <v>40</v>
      </c>
      <c r="G1" s="35" t="s">
        <v>31</v>
      </c>
      <c r="H1" s="23" t="s">
        <v>32</v>
      </c>
      <c r="I1" s="23" t="s">
        <v>33</v>
      </c>
      <c r="J1" s="36" t="s">
        <v>34</v>
      </c>
      <c r="K1" s="37" t="s">
        <v>38</v>
      </c>
      <c r="L1" s="22" t="s">
        <v>31</v>
      </c>
      <c r="M1" s="23" t="s">
        <v>32</v>
      </c>
      <c r="N1" s="23" t="s">
        <v>33</v>
      </c>
      <c r="O1" s="24" t="s">
        <v>34</v>
      </c>
      <c r="P1" s="25" t="s">
        <v>39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>
      <c r="A2" s="90">
        <v>144</v>
      </c>
      <c r="B2" s="91" t="s">
        <v>41</v>
      </c>
      <c r="C2" s="91" t="s">
        <v>7</v>
      </c>
      <c r="D2" s="92" t="s">
        <v>8</v>
      </c>
      <c r="E2" s="93" t="s">
        <v>42</v>
      </c>
      <c r="F2" s="94"/>
      <c r="G2" s="95">
        <v>0.05630787037037036</v>
      </c>
      <c r="H2" s="96">
        <v>0.05346064814814815</v>
      </c>
      <c r="I2" s="91"/>
      <c r="J2" s="97">
        <v>0.061620370370370374</v>
      </c>
      <c r="K2" s="98"/>
      <c r="L2" s="99">
        <v>14</v>
      </c>
      <c r="M2" s="100">
        <v>16</v>
      </c>
      <c r="N2" s="100"/>
      <c r="O2" s="101">
        <v>12</v>
      </c>
      <c r="P2" s="102">
        <v>42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16" ht="15">
      <c r="A3" s="84">
        <v>186</v>
      </c>
      <c r="B3" s="26" t="s">
        <v>43</v>
      </c>
      <c r="C3" s="26" t="s">
        <v>7</v>
      </c>
      <c r="D3" s="26" t="s">
        <v>8</v>
      </c>
      <c r="E3" s="85" t="s">
        <v>44</v>
      </c>
      <c r="F3" s="27"/>
      <c r="G3" s="86">
        <v>0.04806712962962963</v>
      </c>
      <c r="H3" s="87">
        <v>0.04451388888888889</v>
      </c>
      <c r="I3" s="88">
        <v>0.05109953703703704</v>
      </c>
      <c r="J3" s="88">
        <v>0.053148148148148146</v>
      </c>
      <c r="K3" s="39">
        <f>SUM(G3:J3)</f>
        <v>0.1968287037037037</v>
      </c>
      <c r="L3" s="89">
        <v>20</v>
      </c>
      <c r="M3" s="26">
        <v>20</v>
      </c>
      <c r="N3" s="26">
        <v>20</v>
      </c>
      <c r="O3" s="85">
        <v>18</v>
      </c>
      <c r="P3" s="82">
        <v>60</v>
      </c>
    </row>
    <row r="4" spans="1:16" ht="15">
      <c r="A4" s="47">
        <v>222</v>
      </c>
      <c r="B4" s="5" t="s">
        <v>45</v>
      </c>
      <c r="C4" s="5" t="s">
        <v>7</v>
      </c>
      <c r="D4" s="26" t="s">
        <v>8</v>
      </c>
      <c r="E4" s="12" t="s">
        <v>46</v>
      </c>
      <c r="F4" s="19"/>
      <c r="G4" s="38"/>
      <c r="H4" s="6">
        <v>0.054490740740740735</v>
      </c>
      <c r="I4" s="8">
        <v>0.061967592592592595</v>
      </c>
      <c r="J4" s="8">
        <v>0.0629050925925926</v>
      </c>
      <c r="K4" s="14"/>
      <c r="L4" s="13"/>
      <c r="M4" s="5">
        <v>14</v>
      </c>
      <c r="N4" s="5">
        <v>14</v>
      </c>
      <c r="O4" s="12">
        <v>11</v>
      </c>
      <c r="P4" s="19">
        <v>39</v>
      </c>
    </row>
    <row r="5" spans="1:16" ht="15.75" thickBot="1">
      <c r="A5" s="48">
        <v>189</v>
      </c>
      <c r="B5" s="16" t="s">
        <v>47</v>
      </c>
      <c r="C5" s="16" t="s">
        <v>7</v>
      </c>
      <c r="D5" s="103" t="s">
        <v>8</v>
      </c>
      <c r="E5" s="18" t="s">
        <v>48</v>
      </c>
      <c r="F5" s="104"/>
      <c r="G5" s="42">
        <v>0.054641203703703706</v>
      </c>
      <c r="H5" s="105">
        <v>0.05047453703703703</v>
      </c>
      <c r="I5" s="44">
        <v>0.05866898148148148</v>
      </c>
      <c r="J5" s="44">
        <v>0.060069444444444446</v>
      </c>
      <c r="K5" s="45">
        <f>SUM(G5:J5)</f>
        <v>0.22385416666666666</v>
      </c>
      <c r="L5" s="15">
        <v>16</v>
      </c>
      <c r="M5" s="16">
        <v>18</v>
      </c>
      <c r="N5" s="16">
        <v>16</v>
      </c>
      <c r="O5" s="18">
        <v>14</v>
      </c>
      <c r="P5" s="104">
        <v>50</v>
      </c>
    </row>
    <row r="6" spans="1:16" ht="15">
      <c r="A6" s="90">
        <v>108</v>
      </c>
      <c r="B6" s="91" t="s">
        <v>87</v>
      </c>
      <c r="C6" s="91" t="s">
        <v>7</v>
      </c>
      <c r="D6" s="106" t="s">
        <v>9</v>
      </c>
      <c r="E6" s="93" t="s">
        <v>51</v>
      </c>
      <c r="F6" s="94"/>
      <c r="G6" s="95">
        <v>0.05123842592592592</v>
      </c>
      <c r="H6" s="96">
        <v>0.04800925925925926</v>
      </c>
      <c r="I6" s="97">
        <v>0.05637731481481482</v>
      </c>
      <c r="J6" s="97"/>
      <c r="K6" s="107"/>
      <c r="L6" s="108">
        <v>5</v>
      </c>
      <c r="M6" s="91">
        <v>12</v>
      </c>
      <c r="N6" s="91">
        <v>17</v>
      </c>
      <c r="O6" s="93"/>
      <c r="P6" s="94">
        <v>34</v>
      </c>
    </row>
    <row r="7" spans="1:16" ht="15">
      <c r="A7" s="47">
        <v>128</v>
      </c>
      <c r="B7" s="5" t="s">
        <v>37</v>
      </c>
      <c r="C7" s="5" t="s">
        <v>7</v>
      </c>
      <c r="D7" s="30" t="s">
        <v>9</v>
      </c>
      <c r="E7" s="12" t="s">
        <v>42</v>
      </c>
      <c r="F7" s="19"/>
      <c r="G7" s="38">
        <v>0.053738425925925926</v>
      </c>
      <c r="H7" s="6">
        <v>0.05061342592592593</v>
      </c>
      <c r="I7" s="8">
        <v>0.057476851851851855</v>
      </c>
      <c r="J7" s="8">
        <v>0.058090277777777775</v>
      </c>
      <c r="K7" s="39">
        <f>SUM(G7:J7)</f>
        <v>0.2199189814814815</v>
      </c>
      <c r="L7" s="13">
        <v>3</v>
      </c>
      <c r="M7" s="5">
        <v>8</v>
      </c>
      <c r="N7" s="5">
        <v>15</v>
      </c>
      <c r="O7" s="12">
        <v>11</v>
      </c>
      <c r="P7" s="19">
        <v>34</v>
      </c>
    </row>
    <row r="8" spans="1:16" ht="15">
      <c r="A8" s="47">
        <v>152</v>
      </c>
      <c r="B8" s="5" t="s">
        <v>88</v>
      </c>
      <c r="C8" s="5" t="s">
        <v>7</v>
      </c>
      <c r="D8" s="30" t="s">
        <v>9</v>
      </c>
      <c r="E8" s="12" t="s">
        <v>89</v>
      </c>
      <c r="F8" s="19"/>
      <c r="G8" s="38">
        <v>0.051493055555555556</v>
      </c>
      <c r="H8" s="6">
        <v>0.04862268518518518</v>
      </c>
      <c r="I8" s="8"/>
      <c r="J8" s="8">
        <v>0.057199074074074076</v>
      </c>
      <c r="K8" s="14"/>
      <c r="L8" s="13">
        <v>4</v>
      </c>
      <c r="M8" s="5">
        <v>10</v>
      </c>
      <c r="N8" s="5"/>
      <c r="O8" s="12">
        <v>13</v>
      </c>
      <c r="P8" s="19">
        <v>27</v>
      </c>
    </row>
    <row r="9" spans="1:16" ht="15">
      <c r="A9" s="47">
        <v>251</v>
      </c>
      <c r="B9" s="5" t="s">
        <v>12</v>
      </c>
      <c r="C9" s="5" t="s">
        <v>7</v>
      </c>
      <c r="D9" s="30" t="s">
        <v>9</v>
      </c>
      <c r="E9" s="12" t="s">
        <v>86</v>
      </c>
      <c r="F9" s="19"/>
      <c r="G9" s="38">
        <v>0.054837962962962956</v>
      </c>
      <c r="H9" s="6">
        <v>0.052083333333333336</v>
      </c>
      <c r="I9" s="8">
        <v>0.05932870370370371</v>
      </c>
      <c r="J9" s="8">
        <v>0.06153935185185185</v>
      </c>
      <c r="K9" s="39">
        <f>SUM(G9:J9)</f>
        <v>0.22778935185185187</v>
      </c>
      <c r="L9" s="13">
        <v>1</v>
      </c>
      <c r="M9" s="5">
        <v>6</v>
      </c>
      <c r="N9" s="5">
        <v>13</v>
      </c>
      <c r="O9" s="12">
        <v>7</v>
      </c>
      <c r="P9" s="19">
        <v>26</v>
      </c>
    </row>
    <row r="10" spans="1:16" ht="15">
      <c r="A10" s="47">
        <v>256</v>
      </c>
      <c r="B10" s="5" t="s">
        <v>90</v>
      </c>
      <c r="C10" s="5" t="s">
        <v>7</v>
      </c>
      <c r="D10" s="30" t="s">
        <v>9</v>
      </c>
      <c r="E10" s="12" t="s">
        <v>51</v>
      </c>
      <c r="F10" s="19"/>
      <c r="G10" s="38">
        <v>0.061030092592592594</v>
      </c>
      <c r="H10" s="6">
        <v>0.0604050925925926</v>
      </c>
      <c r="I10" s="8">
        <v>0.06624999999999999</v>
      </c>
      <c r="J10" s="8"/>
      <c r="K10" s="39"/>
      <c r="L10" s="13">
        <v>1</v>
      </c>
      <c r="M10" s="5">
        <v>3</v>
      </c>
      <c r="N10" s="5">
        <v>8</v>
      </c>
      <c r="O10" s="12"/>
      <c r="P10" s="19">
        <v>12</v>
      </c>
    </row>
    <row r="11" spans="1:16" ht="15">
      <c r="A11" s="47">
        <v>257</v>
      </c>
      <c r="B11" s="5" t="s">
        <v>50</v>
      </c>
      <c r="C11" s="5" t="s">
        <v>7</v>
      </c>
      <c r="D11" s="30" t="s">
        <v>9</v>
      </c>
      <c r="E11" s="12" t="s">
        <v>51</v>
      </c>
      <c r="F11" s="51"/>
      <c r="G11" s="38">
        <v>0.05564814814814815</v>
      </c>
      <c r="H11" s="6">
        <v>0.05363425925925926</v>
      </c>
      <c r="I11" s="8">
        <v>0.06092592592592593</v>
      </c>
      <c r="J11" s="8"/>
      <c r="K11" s="39"/>
      <c r="L11" s="13">
        <v>1</v>
      </c>
      <c r="M11" s="5">
        <v>5</v>
      </c>
      <c r="N11" s="5">
        <v>11</v>
      </c>
      <c r="O11" s="12"/>
      <c r="P11" s="19">
        <v>17</v>
      </c>
    </row>
    <row r="12" spans="1:16" ht="15">
      <c r="A12" s="47">
        <v>265</v>
      </c>
      <c r="B12" s="5" t="s">
        <v>52</v>
      </c>
      <c r="C12" s="5" t="s">
        <v>7</v>
      </c>
      <c r="D12" s="30" t="s">
        <v>9</v>
      </c>
      <c r="E12" s="12" t="s">
        <v>42</v>
      </c>
      <c r="F12" s="51"/>
      <c r="G12" s="38">
        <v>0.07732638888888889</v>
      </c>
      <c r="H12" s="6">
        <v>0.07148148148148148</v>
      </c>
      <c r="I12" s="8">
        <v>0.07628472222222223</v>
      </c>
      <c r="J12" s="8">
        <v>0.07708333333333334</v>
      </c>
      <c r="K12" s="39">
        <f>SUM(G12:J12)</f>
        <v>0.3021759259259259</v>
      </c>
      <c r="L12" s="13">
        <v>1</v>
      </c>
      <c r="M12" s="5">
        <v>2</v>
      </c>
      <c r="N12" s="5">
        <v>6</v>
      </c>
      <c r="O12" s="12">
        <v>4</v>
      </c>
      <c r="P12" s="19">
        <v>12</v>
      </c>
    </row>
    <row r="13" spans="1:16" ht="15">
      <c r="A13" s="47">
        <v>194</v>
      </c>
      <c r="B13" s="5" t="s">
        <v>11</v>
      </c>
      <c r="C13" s="5" t="s">
        <v>7</v>
      </c>
      <c r="D13" s="30" t="s">
        <v>9</v>
      </c>
      <c r="E13" s="12" t="s">
        <v>42</v>
      </c>
      <c r="F13" s="51"/>
      <c r="G13" s="38">
        <v>0.0474537037037037</v>
      </c>
      <c r="H13" s="6">
        <v>0.044432870370370366</v>
      </c>
      <c r="I13" s="8">
        <v>0.050914351851851856</v>
      </c>
      <c r="J13" s="8"/>
      <c r="K13" s="14"/>
      <c r="L13" s="13">
        <v>16</v>
      </c>
      <c r="M13" s="5">
        <v>19</v>
      </c>
      <c r="N13" s="5">
        <v>19</v>
      </c>
      <c r="O13" s="12"/>
      <c r="P13" s="19">
        <v>54</v>
      </c>
    </row>
    <row r="14" spans="1:16" ht="15">
      <c r="A14" s="47">
        <v>206</v>
      </c>
      <c r="B14" s="7" t="s">
        <v>55</v>
      </c>
      <c r="C14" s="7" t="s">
        <v>7</v>
      </c>
      <c r="D14" s="31" t="s">
        <v>9</v>
      </c>
      <c r="E14" s="11" t="s">
        <v>54</v>
      </c>
      <c r="F14" s="51"/>
      <c r="G14" s="38">
        <v>0.0497337962962963</v>
      </c>
      <c r="H14" s="6">
        <v>0.04778935185185185</v>
      </c>
      <c r="I14" s="8"/>
      <c r="J14" s="8">
        <v>0.05555555555555555</v>
      </c>
      <c r="K14" s="39"/>
      <c r="L14" s="13">
        <v>11</v>
      </c>
      <c r="M14" s="5">
        <v>14</v>
      </c>
      <c r="N14" s="5"/>
      <c r="O14" s="12">
        <v>15</v>
      </c>
      <c r="P14" s="19">
        <v>40</v>
      </c>
    </row>
    <row r="15" spans="1:16" ht="15">
      <c r="A15" s="47">
        <v>157</v>
      </c>
      <c r="B15" s="7" t="s">
        <v>10</v>
      </c>
      <c r="C15" s="5" t="s">
        <v>7</v>
      </c>
      <c r="D15" s="30" t="s">
        <v>9</v>
      </c>
      <c r="E15" s="11" t="s">
        <v>56</v>
      </c>
      <c r="F15" s="51"/>
      <c r="G15" s="38">
        <v>0.048240740740740744</v>
      </c>
      <c r="H15" s="6">
        <v>0.04452546296296297</v>
      </c>
      <c r="I15" s="8"/>
      <c r="J15" s="8">
        <v>0.05331018518518518</v>
      </c>
      <c r="K15" s="14"/>
      <c r="L15" s="13">
        <v>13</v>
      </c>
      <c r="M15" s="5">
        <v>18</v>
      </c>
      <c r="N15" s="5"/>
      <c r="O15" s="12">
        <v>18</v>
      </c>
      <c r="P15" s="19">
        <v>49</v>
      </c>
    </row>
    <row r="16" spans="1:16" ht="15.75" thickBot="1">
      <c r="A16" s="109">
        <v>124</v>
      </c>
      <c r="B16" s="110" t="s">
        <v>28</v>
      </c>
      <c r="C16" s="111" t="s">
        <v>7</v>
      </c>
      <c r="D16" s="111" t="s">
        <v>9</v>
      </c>
      <c r="E16" s="112" t="s">
        <v>53</v>
      </c>
      <c r="F16" s="113"/>
      <c r="G16" s="114">
        <v>0.04722222222222222</v>
      </c>
      <c r="H16" s="115"/>
      <c r="I16" s="116">
        <v>0.050219907407407414</v>
      </c>
      <c r="J16" s="116">
        <v>0.05361111111111111</v>
      </c>
      <c r="K16" s="17"/>
      <c r="L16" s="117">
        <v>18</v>
      </c>
      <c r="M16" s="111"/>
      <c r="N16" s="111">
        <v>20</v>
      </c>
      <c r="O16" s="118">
        <v>16</v>
      </c>
      <c r="P16" s="119">
        <v>54</v>
      </c>
    </row>
    <row r="17" spans="1:16" ht="15">
      <c r="A17" s="120">
        <v>165</v>
      </c>
      <c r="B17" s="121" t="s">
        <v>57</v>
      </c>
      <c r="C17" s="121" t="s">
        <v>4</v>
      </c>
      <c r="D17" s="121" t="s">
        <v>5</v>
      </c>
      <c r="E17" s="122" t="s">
        <v>54</v>
      </c>
      <c r="F17" s="123"/>
      <c r="G17" s="124">
        <v>0.056226851851851854</v>
      </c>
      <c r="H17" s="125">
        <v>0.05232638888888889</v>
      </c>
      <c r="I17" s="126"/>
      <c r="J17" s="126">
        <v>0.06035879629629629</v>
      </c>
      <c r="K17" s="107"/>
      <c r="L17" s="127">
        <v>18</v>
      </c>
      <c r="M17" s="121">
        <v>20</v>
      </c>
      <c r="N17" s="121"/>
      <c r="O17" s="122">
        <v>19</v>
      </c>
      <c r="P17" s="128">
        <v>57</v>
      </c>
    </row>
    <row r="18" spans="1:16" ht="15">
      <c r="A18" s="40">
        <v>272</v>
      </c>
      <c r="B18" s="5" t="s">
        <v>58</v>
      </c>
      <c r="C18" s="5" t="s">
        <v>4</v>
      </c>
      <c r="D18" s="83" t="s">
        <v>5</v>
      </c>
      <c r="E18" s="12" t="s">
        <v>59</v>
      </c>
      <c r="F18" s="51"/>
      <c r="G18" s="38">
        <v>0.07109953703703703</v>
      </c>
      <c r="H18" s="6">
        <v>0.06777777777777778</v>
      </c>
      <c r="I18" s="8">
        <v>0.07831018518518519</v>
      </c>
      <c r="J18" s="8">
        <v>0.07704861111111111</v>
      </c>
      <c r="K18" s="151">
        <f>SUM(G18:J18)</f>
        <v>0.2942361111111111</v>
      </c>
      <c r="L18" s="13">
        <v>16</v>
      </c>
      <c r="M18" s="5">
        <v>19</v>
      </c>
      <c r="N18" s="5">
        <v>19</v>
      </c>
      <c r="O18" s="12">
        <v>14</v>
      </c>
      <c r="P18" s="19">
        <v>54</v>
      </c>
    </row>
    <row r="19" spans="1:16" ht="15.75" thickBot="1">
      <c r="A19" s="129">
        <v>173</v>
      </c>
      <c r="B19" s="16" t="s">
        <v>6</v>
      </c>
      <c r="C19" s="16" t="s">
        <v>4</v>
      </c>
      <c r="D19" s="130" t="s">
        <v>5</v>
      </c>
      <c r="E19" s="18" t="s">
        <v>70</v>
      </c>
      <c r="F19" s="131"/>
      <c r="G19" s="42">
        <v>0.06216435185185185</v>
      </c>
      <c r="H19" s="105"/>
      <c r="I19" s="44">
        <v>0.06648148148148149</v>
      </c>
      <c r="J19" s="44">
        <v>0.06432870370370371</v>
      </c>
      <c r="K19" s="17"/>
      <c r="L19" s="15">
        <v>17</v>
      </c>
      <c r="M19" s="16"/>
      <c r="N19" s="16">
        <v>20</v>
      </c>
      <c r="O19" s="18">
        <v>16</v>
      </c>
      <c r="P19" s="21">
        <v>53</v>
      </c>
    </row>
    <row r="20" spans="1:16" ht="15">
      <c r="A20" s="90">
        <v>127</v>
      </c>
      <c r="B20" s="91" t="s">
        <v>15</v>
      </c>
      <c r="C20" s="91" t="s">
        <v>7</v>
      </c>
      <c r="D20" s="132" t="s">
        <v>13</v>
      </c>
      <c r="E20" s="93" t="s">
        <v>60</v>
      </c>
      <c r="F20" s="94"/>
      <c r="G20" s="95">
        <v>0.05012731481481481</v>
      </c>
      <c r="H20" s="96">
        <v>0.05052083333333333</v>
      </c>
      <c r="I20" s="91"/>
      <c r="J20" s="97">
        <v>0.057986111111111106</v>
      </c>
      <c r="K20" s="107"/>
      <c r="L20" s="108">
        <v>5</v>
      </c>
      <c r="M20" s="91">
        <v>10</v>
      </c>
      <c r="N20" s="91"/>
      <c r="O20" s="93">
        <v>7</v>
      </c>
      <c r="P20" s="94">
        <v>22</v>
      </c>
    </row>
    <row r="21" spans="1:16" ht="15">
      <c r="A21" s="47">
        <v>134</v>
      </c>
      <c r="B21" s="5" t="s">
        <v>30</v>
      </c>
      <c r="C21" s="5" t="s">
        <v>7</v>
      </c>
      <c r="D21" s="32" t="s">
        <v>13</v>
      </c>
      <c r="E21" s="12" t="s">
        <v>42</v>
      </c>
      <c r="F21" s="19"/>
      <c r="G21" s="38"/>
      <c r="H21" s="6">
        <v>0.05212962962962963</v>
      </c>
      <c r="I21" s="8">
        <v>0.05868055555555555</v>
      </c>
      <c r="J21" s="8">
        <v>0.06009259259259259</v>
      </c>
      <c r="K21" s="14"/>
      <c r="L21" s="13"/>
      <c r="M21" s="5">
        <v>4</v>
      </c>
      <c r="N21" s="5">
        <v>9</v>
      </c>
      <c r="O21" s="12">
        <v>1</v>
      </c>
      <c r="P21" s="19">
        <v>14</v>
      </c>
    </row>
    <row r="22" spans="1:16" ht="15">
      <c r="A22" s="47">
        <v>141</v>
      </c>
      <c r="B22" s="5" t="s">
        <v>61</v>
      </c>
      <c r="C22" s="5" t="s">
        <v>7</v>
      </c>
      <c r="D22" s="32" t="s">
        <v>13</v>
      </c>
      <c r="E22" s="12" t="s">
        <v>62</v>
      </c>
      <c r="F22" s="19"/>
      <c r="G22" s="38">
        <v>0.050740740740740746</v>
      </c>
      <c r="H22" s="6">
        <v>0.04896990740740741</v>
      </c>
      <c r="I22" s="8"/>
      <c r="J22" s="8">
        <v>0.05565972222222223</v>
      </c>
      <c r="K22" s="14"/>
      <c r="L22" s="13">
        <v>4</v>
      </c>
      <c r="M22" s="5">
        <v>11</v>
      </c>
      <c r="N22" s="5"/>
      <c r="O22" s="12">
        <v>11</v>
      </c>
      <c r="P22" s="19">
        <v>26</v>
      </c>
    </row>
    <row r="23" spans="1:16" ht="15">
      <c r="A23" s="47">
        <v>158</v>
      </c>
      <c r="B23" s="5" t="s">
        <v>63</v>
      </c>
      <c r="C23" s="5" t="s">
        <v>7</v>
      </c>
      <c r="D23" s="32" t="s">
        <v>13</v>
      </c>
      <c r="E23" s="12" t="s">
        <v>54</v>
      </c>
      <c r="F23" s="19"/>
      <c r="G23" s="38">
        <v>0.04856481481481482</v>
      </c>
      <c r="H23" s="9">
        <v>0.04539351851851852</v>
      </c>
      <c r="I23" s="8">
        <v>0.05201388888888889</v>
      </c>
      <c r="J23" s="8">
        <v>0.05333333333333334</v>
      </c>
      <c r="K23" s="39">
        <f>SUM(G23:J23)</f>
        <v>0.19930555555555557</v>
      </c>
      <c r="L23" s="13">
        <v>15</v>
      </c>
      <c r="M23" s="5">
        <v>17</v>
      </c>
      <c r="N23" s="5">
        <v>17</v>
      </c>
      <c r="O23" s="12">
        <v>18</v>
      </c>
      <c r="P23" s="19">
        <v>52</v>
      </c>
    </row>
    <row r="24" spans="1:16" ht="15">
      <c r="A24" s="73">
        <v>164</v>
      </c>
      <c r="B24" s="32" t="s">
        <v>64</v>
      </c>
      <c r="C24" s="32" t="s">
        <v>7</v>
      </c>
      <c r="D24" s="32" t="s">
        <v>13</v>
      </c>
      <c r="E24" s="74" t="s">
        <v>54</v>
      </c>
      <c r="F24" s="34"/>
      <c r="G24" s="75">
        <v>0.04696759259259259</v>
      </c>
      <c r="H24" s="76">
        <v>0.0437962962962963</v>
      </c>
      <c r="I24" s="77">
        <v>0.050208333333333334</v>
      </c>
      <c r="J24" s="77">
        <v>0.05313657407407407</v>
      </c>
      <c r="K24" s="81">
        <f>SUM(G24:J24)</f>
        <v>0.1941087962962963</v>
      </c>
      <c r="L24" s="78">
        <v>20</v>
      </c>
      <c r="M24" s="32">
        <v>20</v>
      </c>
      <c r="N24" s="32">
        <v>20</v>
      </c>
      <c r="O24" s="74">
        <v>20</v>
      </c>
      <c r="P24" s="79">
        <v>60</v>
      </c>
    </row>
    <row r="25" spans="1:16" ht="15">
      <c r="A25" s="47">
        <v>175</v>
      </c>
      <c r="B25" s="5" t="s">
        <v>17</v>
      </c>
      <c r="C25" s="5" t="s">
        <v>7</v>
      </c>
      <c r="D25" s="32" t="s">
        <v>13</v>
      </c>
      <c r="E25" s="12" t="s">
        <v>49</v>
      </c>
      <c r="F25" s="19"/>
      <c r="G25" s="38">
        <v>0.04805555555555555</v>
      </c>
      <c r="H25" s="6">
        <v>0.04452546296296297</v>
      </c>
      <c r="I25" s="5"/>
      <c r="J25" s="8">
        <v>0.05328703703703704</v>
      </c>
      <c r="K25" s="14"/>
      <c r="L25" s="13">
        <v>17</v>
      </c>
      <c r="M25" s="5">
        <v>19</v>
      </c>
      <c r="N25" s="5"/>
      <c r="O25" s="12">
        <v>19</v>
      </c>
      <c r="P25" s="19">
        <v>55</v>
      </c>
    </row>
    <row r="26" spans="1:16" ht="15">
      <c r="A26" s="47">
        <v>177</v>
      </c>
      <c r="B26" s="5" t="s">
        <v>65</v>
      </c>
      <c r="C26" s="5" t="s">
        <v>7</v>
      </c>
      <c r="D26" s="32" t="s">
        <v>13</v>
      </c>
      <c r="E26" s="12" t="s">
        <v>49</v>
      </c>
      <c r="F26" s="19"/>
      <c r="G26" s="38">
        <v>0.05255787037037037</v>
      </c>
      <c r="H26" s="6">
        <v>0.051898148148148145</v>
      </c>
      <c r="I26" s="8">
        <v>0.06018518518518518</v>
      </c>
      <c r="J26" s="8">
        <v>0.058912037037037034</v>
      </c>
      <c r="K26" s="39">
        <f>SUM(G26:J26)</f>
        <v>0.22355324074074073</v>
      </c>
      <c r="L26" s="13">
        <v>1</v>
      </c>
      <c r="M26" s="5">
        <v>6</v>
      </c>
      <c r="N26" s="5">
        <v>6</v>
      </c>
      <c r="O26" s="12">
        <v>3</v>
      </c>
      <c r="P26" s="19">
        <v>15</v>
      </c>
    </row>
    <row r="27" spans="1:16" ht="15">
      <c r="A27" s="47">
        <v>258</v>
      </c>
      <c r="B27" s="5" t="s">
        <v>66</v>
      </c>
      <c r="C27" s="5" t="s">
        <v>7</v>
      </c>
      <c r="D27" s="32" t="s">
        <v>13</v>
      </c>
      <c r="E27" s="12" t="s">
        <v>42</v>
      </c>
      <c r="F27" s="19"/>
      <c r="G27" s="38">
        <v>0.05458333333333334</v>
      </c>
      <c r="H27" s="6">
        <v>0.051932870370370365</v>
      </c>
      <c r="I27" s="8"/>
      <c r="J27" s="8">
        <v>0.0590162037037037</v>
      </c>
      <c r="K27" s="14"/>
      <c r="L27" s="13">
        <v>1</v>
      </c>
      <c r="M27" s="5">
        <v>5</v>
      </c>
      <c r="N27" s="5"/>
      <c r="O27" s="12">
        <v>1</v>
      </c>
      <c r="P27" s="19">
        <v>7</v>
      </c>
    </row>
    <row r="28" spans="1:16" ht="15">
      <c r="A28" s="47">
        <v>270</v>
      </c>
      <c r="B28" s="5" t="s">
        <v>67</v>
      </c>
      <c r="C28" s="5" t="s">
        <v>7</v>
      </c>
      <c r="D28" s="32" t="s">
        <v>13</v>
      </c>
      <c r="E28" s="12" t="s">
        <v>60</v>
      </c>
      <c r="F28" s="19"/>
      <c r="G28" s="38">
        <v>0.06682870370370371</v>
      </c>
      <c r="H28" s="6">
        <v>0.06387731481481482</v>
      </c>
      <c r="I28" s="8"/>
      <c r="J28" s="8">
        <v>0.07766203703703704</v>
      </c>
      <c r="K28" s="39"/>
      <c r="L28" s="13">
        <v>1</v>
      </c>
      <c r="M28" s="5">
        <v>1</v>
      </c>
      <c r="N28" s="5"/>
      <c r="O28" s="12">
        <v>1</v>
      </c>
      <c r="P28" s="19">
        <v>3</v>
      </c>
    </row>
    <row r="29" spans="1:16" ht="15">
      <c r="A29" s="47">
        <v>282</v>
      </c>
      <c r="B29" s="5" t="s">
        <v>68</v>
      </c>
      <c r="C29" s="5" t="s">
        <v>7</v>
      </c>
      <c r="D29" s="32" t="s">
        <v>13</v>
      </c>
      <c r="E29" s="12" t="s">
        <v>46</v>
      </c>
      <c r="F29" s="19"/>
      <c r="G29" s="38">
        <v>0.05394675925925926</v>
      </c>
      <c r="H29" s="6">
        <v>0.05116898148148149</v>
      </c>
      <c r="I29" s="8">
        <v>0.05804398148148148</v>
      </c>
      <c r="J29" s="8">
        <v>0.05918981481481481</v>
      </c>
      <c r="K29" s="39">
        <f>SUM(G29:J29)</f>
        <v>0.22234953703703703</v>
      </c>
      <c r="L29" s="13">
        <v>1</v>
      </c>
      <c r="M29" s="5">
        <v>8</v>
      </c>
      <c r="N29" s="5">
        <v>11</v>
      </c>
      <c r="O29" s="12">
        <v>1</v>
      </c>
      <c r="P29" s="19">
        <v>20</v>
      </c>
    </row>
    <row r="30" spans="1:16" ht="15">
      <c r="A30" s="47">
        <v>232</v>
      </c>
      <c r="B30" s="5" t="s">
        <v>69</v>
      </c>
      <c r="C30" s="5" t="s">
        <v>7</v>
      </c>
      <c r="D30" s="32" t="s">
        <v>13</v>
      </c>
      <c r="E30" s="12" t="s">
        <v>70</v>
      </c>
      <c r="F30" s="19"/>
      <c r="G30" s="38"/>
      <c r="H30" s="6">
        <v>0.04863425925925926</v>
      </c>
      <c r="I30" s="8">
        <v>0.055462962962962964</v>
      </c>
      <c r="J30" s="8">
        <v>0.05552083333333333</v>
      </c>
      <c r="K30" s="14"/>
      <c r="L30" s="13"/>
      <c r="M30" s="5">
        <v>14</v>
      </c>
      <c r="N30" s="5">
        <v>14</v>
      </c>
      <c r="O30" s="12">
        <v>13</v>
      </c>
      <c r="P30" s="19">
        <v>41</v>
      </c>
    </row>
    <row r="31" spans="1:16" ht="15">
      <c r="A31" s="47">
        <v>219</v>
      </c>
      <c r="B31" s="7" t="s">
        <v>18</v>
      </c>
      <c r="C31" s="5" t="s">
        <v>7</v>
      </c>
      <c r="D31" s="32" t="s">
        <v>13</v>
      </c>
      <c r="E31" s="11" t="s">
        <v>42</v>
      </c>
      <c r="F31" s="19"/>
      <c r="G31" s="38"/>
      <c r="H31" s="6">
        <v>0.05401620370370371</v>
      </c>
      <c r="I31" s="8">
        <v>0.06157407407407408</v>
      </c>
      <c r="J31" s="8">
        <v>0.05931712962962963</v>
      </c>
      <c r="K31" s="39"/>
      <c r="L31" s="13"/>
      <c r="M31" s="5">
        <v>1</v>
      </c>
      <c r="N31" s="5">
        <v>4</v>
      </c>
      <c r="O31" s="12">
        <v>1</v>
      </c>
      <c r="P31" s="19">
        <v>6</v>
      </c>
    </row>
    <row r="32" spans="1:16" ht="15">
      <c r="A32" s="47">
        <v>190</v>
      </c>
      <c r="B32" s="7" t="s">
        <v>71</v>
      </c>
      <c r="C32" s="5" t="s">
        <v>7</v>
      </c>
      <c r="D32" s="32" t="s">
        <v>13</v>
      </c>
      <c r="E32" s="11" t="s">
        <v>72</v>
      </c>
      <c r="F32" s="19"/>
      <c r="G32" s="38">
        <v>0.056215277777777774</v>
      </c>
      <c r="H32" s="6">
        <v>0.05293981481481482</v>
      </c>
      <c r="I32" s="8"/>
      <c r="J32" s="8">
        <v>0.05905092592592592</v>
      </c>
      <c r="K32" s="39"/>
      <c r="L32" s="13">
        <v>1</v>
      </c>
      <c r="M32" s="5">
        <v>3</v>
      </c>
      <c r="N32" s="5"/>
      <c r="O32" s="12">
        <v>1</v>
      </c>
      <c r="P32" s="19">
        <v>5</v>
      </c>
    </row>
    <row r="33" spans="1:16" ht="15">
      <c r="A33" s="47">
        <v>146</v>
      </c>
      <c r="B33" s="7" t="s">
        <v>19</v>
      </c>
      <c r="C33" s="5" t="s">
        <v>7</v>
      </c>
      <c r="D33" s="32" t="s">
        <v>13</v>
      </c>
      <c r="E33" s="11" t="s">
        <v>42</v>
      </c>
      <c r="F33" s="19"/>
      <c r="G33" s="38">
        <v>0.05513888888888888</v>
      </c>
      <c r="H33" s="6">
        <v>0.051412037037037034</v>
      </c>
      <c r="I33" s="8">
        <v>0.05912037037037037</v>
      </c>
      <c r="J33" s="8">
        <v>0.06018518518518518</v>
      </c>
      <c r="K33" s="39">
        <f>SUM(G33:J33)</f>
        <v>0.22585648148148146</v>
      </c>
      <c r="L33" s="13">
        <v>1</v>
      </c>
      <c r="M33" s="5">
        <v>7</v>
      </c>
      <c r="N33" s="5">
        <v>8</v>
      </c>
      <c r="O33" s="12">
        <v>1</v>
      </c>
      <c r="P33" s="19">
        <v>16</v>
      </c>
    </row>
    <row r="34" spans="1:16" ht="15">
      <c r="A34" s="47">
        <v>228</v>
      </c>
      <c r="B34" s="7" t="s">
        <v>73</v>
      </c>
      <c r="C34" s="5" t="s">
        <v>7</v>
      </c>
      <c r="D34" s="32" t="s">
        <v>13</v>
      </c>
      <c r="E34" s="11" t="s">
        <v>49</v>
      </c>
      <c r="F34" s="19"/>
      <c r="G34" s="38">
        <v>0.04943287037037037</v>
      </c>
      <c r="H34" s="6">
        <v>0.04815972222222222</v>
      </c>
      <c r="I34" s="8"/>
      <c r="J34" s="8">
        <v>0.05569444444444444</v>
      </c>
      <c r="K34" s="14"/>
      <c r="L34" s="13">
        <v>6</v>
      </c>
      <c r="M34" s="5">
        <v>15</v>
      </c>
      <c r="N34" s="5"/>
      <c r="O34" s="12">
        <v>10</v>
      </c>
      <c r="P34" s="19">
        <v>31</v>
      </c>
    </row>
    <row r="35" spans="1:16" ht="15">
      <c r="A35" s="47">
        <v>197</v>
      </c>
      <c r="B35" s="7" t="s">
        <v>35</v>
      </c>
      <c r="C35" s="7" t="s">
        <v>7</v>
      </c>
      <c r="D35" s="33" t="s">
        <v>13</v>
      </c>
      <c r="E35" s="11" t="s">
        <v>54</v>
      </c>
      <c r="F35" s="19"/>
      <c r="G35" s="38">
        <v>0.05184027777777778</v>
      </c>
      <c r="H35" s="6">
        <v>0.04894675925925926</v>
      </c>
      <c r="I35" s="8"/>
      <c r="J35" s="8">
        <v>0.05893518518518518</v>
      </c>
      <c r="K35" s="41"/>
      <c r="L35" s="13">
        <v>2</v>
      </c>
      <c r="M35" s="5">
        <v>12</v>
      </c>
      <c r="N35" s="5"/>
      <c r="O35" s="12">
        <v>2</v>
      </c>
      <c r="P35" s="50">
        <v>16</v>
      </c>
    </row>
    <row r="36" spans="1:16" ht="15">
      <c r="A36" s="47">
        <v>133</v>
      </c>
      <c r="B36" s="7" t="s">
        <v>98</v>
      </c>
      <c r="C36" s="7" t="s">
        <v>7</v>
      </c>
      <c r="D36" s="33" t="s">
        <v>13</v>
      </c>
      <c r="E36" s="11" t="s">
        <v>42</v>
      </c>
      <c r="F36" s="19"/>
      <c r="G36" s="38">
        <v>0.04936342592592593</v>
      </c>
      <c r="H36" s="6"/>
      <c r="I36" s="8">
        <v>0.05509259259259259</v>
      </c>
      <c r="J36" s="8">
        <v>0.055625</v>
      </c>
      <c r="K36" s="41"/>
      <c r="L36" s="13">
        <v>9</v>
      </c>
      <c r="M36" s="5"/>
      <c r="N36" s="5">
        <v>15</v>
      </c>
      <c r="O36" s="12">
        <v>12</v>
      </c>
      <c r="P36" s="50">
        <v>36</v>
      </c>
    </row>
    <row r="37" spans="1:16" ht="15">
      <c r="A37" s="47">
        <v>188</v>
      </c>
      <c r="B37" s="7" t="s">
        <v>91</v>
      </c>
      <c r="C37" s="7" t="s">
        <v>7</v>
      </c>
      <c r="D37" s="33" t="s">
        <v>13</v>
      </c>
      <c r="E37" s="11" t="s">
        <v>99</v>
      </c>
      <c r="F37" s="19"/>
      <c r="G37" s="38">
        <v>0.05101851851851852</v>
      </c>
      <c r="H37" s="6"/>
      <c r="I37" s="8">
        <v>0.058460648148148144</v>
      </c>
      <c r="J37" s="80">
        <v>0.05877314814814815</v>
      </c>
      <c r="K37" s="41"/>
      <c r="L37" s="13">
        <v>3</v>
      </c>
      <c r="M37" s="5"/>
      <c r="N37" s="5">
        <v>10</v>
      </c>
      <c r="O37" s="12">
        <v>4</v>
      </c>
      <c r="P37" s="50">
        <v>17</v>
      </c>
    </row>
    <row r="38" spans="1:16" ht="15">
      <c r="A38" s="47">
        <v>284</v>
      </c>
      <c r="B38" s="7" t="s">
        <v>92</v>
      </c>
      <c r="C38" s="7" t="s">
        <v>7</v>
      </c>
      <c r="D38" s="33" t="s">
        <v>13</v>
      </c>
      <c r="E38" s="11" t="s">
        <v>93</v>
      </c>
      <c r="F38" s="19"/>
      <c r="G38" s="38">
        <v>0.05641203703703704</v>
      </c>
      <c r="H38" s="6"/>
      <c r="I38" s="8">
        <v>0.06325231481481482</v>
      </c>
      <c r="J38" s="8">
        <v>0.06827546296296295</v>
      </c>
      <c r="K38" s="41"/>
      <c r="L38" s="13">
        <v>1</v>
      </c>
      <c r="M38" s="5"/>
      <c r="N38" s="5">
        <v>3</v>
      </c>
      <c r="O38" s="12">
        <v>1</v>
      </c>
      <c r="P38" s="20">
        <v>5</v>
      </c>
    </row>
    <row r="39" spans="1:16" ht="15">
      <c r="A39" s="47">
        <v>138</v>
      </c>
      <c r="B39" s="7" t="s">
        <v>14</v>
      </c>
      <c r="C39" s="7" t="s">
        <v>7</v>
      </c>
      <c r="D39" s="33" t="s">
        <v>13</v>
      </c>
      <c r="E39" s="11" t="s">
        <v>49</v>
      </c>
      <c r="F39" s="19"/>
      <c r="G39" s="38">
        <v>0.04729166666666667</v>
      </c>
      <c r="H39" s="6"/>
      <c r="I39" s="8">
        <v>0.050902777777777776</v>
      </c>
      <c r="J39" s="8">
        <v>0.05394675925925926</v>
      </c>
      <c r="K39" s="41"/>
      <c r="L39" s="13">
        <v>19</v>
      </c>
      <c r="M39" s="5"/>
      <c r="N39" s="5">
        <v>19</v>
      </c>
      <c r="O39" s="12">
        <v>17</v>
      </c>
      <c r="P39" s="20">
        <v>55</v>
      </c>
    </row>
    <row r="40" spans="1:16" ht="15.75" thickBot="1">
      <c r="A40" s="48">
        <v>250</v>
      </c>
      <c r="B40" s="133" t="s">
        <v>16</v>
      </c>
      <c r="C40" s="133" t="s">
        <v>7</v>
      </c>
      <c r="D40" s="134" t="s">
        <v>13</v>
      </c>
      <c r="E40" s="135" t="s">
        <v>42</v>
      </c>
      <c r="F40" s="21"/>
      <c r="G40" s="42">
        <v>0.05826388888888889</v>
      </c>
      <c r="H40" s="105"/>
      <c r="I40" s="44">
        <v>0.06376157407407407</v>
      </c>
      <c r="J40" s="44">
        <v>0.0634837962962963</v>
      </c>
      <c r="K40" s="136"/>
      <c r="L40" s="15">
        <v>1</v>
      </c>
      <c r="M40" s="16"/>
      <c r="N40" s="16">
        <v>2</v>
      </c>
      <c r="O40" s="18">
        <v>1</v>
      </c>
      <c r="P40" s="104">
        <v>4</v>
      </c>
    </row>
    <row r="41" spans="1:16" ht="15">
      <c r="A41" s="47">
        <v>166</v>
      </c>
      <c r="B41" s="5" t="s">
        <v>23</v>
      </c>
      <c r="C41" s="5" t="s">
        <v>7</v>
      </c>
      <c r="D41" s="29" t="s">
        <v>20</v>
      </c>
      <c r="E41" s="12" t="s">
        <v>54</v>
      </c>
      <c r="F41" s="19"/>
      <c r="G41" s="38">
        <v>0.049305555555555554</v>
      </c>
      <c r="H41" s="6">
        <v>0.04777777777777778</v>
      </c>
      <c r="I41" s="8">
        <v>0.05535879629629629</v>
      </c>
      <c r="J41" s="8">
        <v>0.055486111111111104</v>
      </c>
      <c r="K41" s="39">
        <f>SUM(G41:J41)</f>
        <v>0.2079282407407407</v>
      </c>
      <c r="L41" s="13">
        <v>19</v>
      </c>
      <c r="M41" s="5">
        <v>20</v>
      </c>
      <c r="N41" s="5">
        <v>19</v>
      </c>
      <c r="O41" s="12">
        <v>16</v>
      </c>
      <c r="P41" s="19">
        <v>58</v>
      </c>
    </row>
    <row r="42" spans="1:16" ht="15">
      <c r="A42" s="47">
        <v>271</v>
      </c>
      <c r="B42" s="5" t="s">
        <v>74</v>
      </c>
      <c r="C42" s="5" t="s">
        <v>7</v>
      </c>
      <c r="D42" s="29" t="s">
        <v>20</v>
      </c>
      <c r="E42" s="12" t="s">
        <v>75</v>
      </c>
      <c r="F42" s="50"/>
      <c r="G42" s="38">
        <v>0.06590277777777777</v>
      </c>
      <c r="H42" s="6">
        <v>0.06387731481481482</v>
      </c>
      <c r="I42" s="8">
        <v>0.07097222222222223</v>
      </c>
      <c r="J42" s="8">
        <v>0.0696412037037037</v>
      </c>
      <c r="K42" s="39">
        <f>SUM(G42:J42)</f>
        <v>0.2703935185185185</v>
      </c>
      <c r="L42" s="13">
        <v>6</v>
      </c>
      <c r="M42" s="5">
        <v>10</v>
      </c>
      <c r="N42" s="5">
        <v>7</v>
      </c>
      <c r="O42" s="12">
        <v>1</v>
      </c>
      <c r="P42" s="19">
        <v>23</v>
      </c>
    </row>
    <row r="43" spans="1:16" ht="15">
      <c r="A43" s="47">
        <v>136</v>
      </c>
      <c r="B43" s="5" t="s">
        <v>36</v>
      </c>
      <c r="C43" s="5" t="s">
        <v>7</v>
      </c>
      <c r="D43" s="29" t="s">
        <v>20</v>
      </c>
      <c r="E43" s="12" t="s">
        <v>42</v>
      </c>
      <c r="F43" s="19"/>
      <c r="G43" s="38">
        <v>0.050729166666666665</v>
      </c>
      <c r="H43" s="6">
        <v>0.048923611111111105</v>
      </c>
      <c r="I43" s="8">
        <v>0.05550925925925926</v>
      </c>
      <c r="J43" s="8"/>
      <c r="K43" s="39"/>
      <c r="L43" s="13">
        <v>15</v>
      </c>
      <c r="M43" s="5">
        <v>18</v>
      </c>
      <c r="N43" s="5">
        <v>17</v>
      </c>
      <c r="O43" s="12"/>
      <c r="P43" s="19">
        <v>50</v>
      </c>
    </row>
    <row r="44" spans="1:16" ht="15">
      <c r="A44" s="47">
        <v>174</v>
      </c>
      <c r="B44" s="5" t="s">
        <v>76</v>
      </c>
      <c r="C44" s="5" t="s">
        <v>7</v>
      </c>
      <c r="D44" s="29" t="s">
        <v>20</v>
      </c>
      <c r="E44" s="12" t="s">
        <v>49</v>
      </c>
      <c r="F44" s="19"/>
      <c r="G44" s="38">
        <v>0.04952546296296296</v>
      </c>
      <c r="H44" s="6">
        <v>0.04896990740740741</v>
      </c>
      <c r="I44" s="8">
        <v>0.05545138888888889</v>
      </c>
      <c r="J44" s="8">
        <v>0.05557870370370371</v>
      </c>
      <c r="K44" s="39">
        <f>SUM(G44:J44)</f>
        <v>0.20952546296296298</v>
      </c>
      <c r="L44" s="13">
        <v>17</v>
      </c>
      <c r="M44" s="5">
        <v>17</v>
      </c>
      <c r="N44" s="5">
        <v>18</v>
      </c>
      <c r="O44" s="12">
        <v>15</v>
      </c>
      <c r="P44" s="19">
        <v>52</v>
      </c>
    </row>
    <row r="45" spans="1:16" ht="15">
      <c r="A45" s="47">
        <v>100</v>
      </c>
      <c r="B45" s="5" t="s">
        <v>77</v>
      </c>
      <c r="C45" s="5" t="s">
        <v>7</v>
      </c>
      <c r="D45" s="29" t="s">
        <v>20</v>
      </c>
      <c r="E45" s="12" t="s">
        <v>78</v>
      </c>
      <c r="F45" s="19"/>
      <c r="G45" s="38"/>
      <c r="H45" s="6">
        <v>0.05885416666666667</v>
      </c>
      <c r="I45" s="8">
        <v>0.06421296296296296</v>
      </c>
      <c r="J45" s="8">
        <v>0.06641203703703703</v>
      </c>
      <c r="K45" s="39"/>
      <c r="L45" s="13"/>
      <c r="M45" s="5">
        <v>12</v>
      </c>
      <c r="N45" s="5">
        <v>10</v>
      </c>
      <c r="O45" s="12">
        <v>1</v>
      </c>
      <c r="P45" s="19">
        <v>23</v>
      </c>
    </row>
    <row r="46" spans="1:16" ht="15">
      <c r="A46" s="47">
        <v>269</v>
      </c>
      <c r="B46" s="5" t="s">
        <v>79</v>
      </c>
      <c r="C46" s="5" t="s">
        <v>7</v>
      </c>
      <c r="D46" s="29" t="s">
        <v>20</v>
      </c>
      <c r="E46" s="12" t="s">
        <v>80</v>
      </c>
      <c r="F46" s="52"/>
      <c r="G46" s="38">
        <v>0.06537037037037037</v>
      </c>
      <c r="H46" s="6">
        <v>0.06364583333333333</v>
      </c>
      <c r="I46" s="8">
        <v>0.07020833333333333</v>
      </c>
      <c r="J46" s="8">
        <v>0.06956018518518518</v>
      </c>
      <c r="K46" s="39">
        <f>SUM(G46:J46)</f>
        <v>0.2687847222222222</v>
      </c>
      <c r="L46" s="13">
        <v>7</v>
      </c>
      <c r="M46" s="5">
        <v>11</v>
      </c>
      <c r="N46" s="5">
        <v>8</v>
      </c>
      <c r="O46" s="12">
        <v>1</v>
      </c>
      <c r="P46" s="19">
        <v>26</v>
      </c>
    </row>
    <row r="47" spans="1:16" ht="15">
      <c r="A47" s="47">
        <v>220</v>
      </c>
      <c r="B47" s="7" t="s">
        <v>81</v>
      </c>
      <c r="C47" s="5" t="s">
        <v>7</v>
      </c>
      <c r="D47" s="29" t="s">
        <v>20</v>
      </c>
      <c r="E47" s="11" t="s">
        <v>54</v>
      </c>
      <c r="F47" s="19"/>
      <c r="G47" s="38"/>
      <c r="H47" s="6">
        <v>0.05019675925925926</v>
      </c>
      <c r="I47" s="8">
        <v>0.057847222222222223</v>
      </c>
      <c r="J47" s="8">
        <v>0.06054398148148148</v>
      </c>
      <c r="K47" s="14"/>
      <c r="L47" s="13"/>
      <c r="M47" s="5">
        <v>15</v>
      </c>
      <c r="N47" s="5">
        <v>15</v>
      </c>
      <c r="O47" s="14">
        <v>10</v>
      </c>
      <c r="P47" s="19">
        <v>40</v>
      </c>
    </row>
    <row r="48" spans="1:16" ht="15">
      <c r="A48" s="62">
        <v>193</v>
      </c>
      <c r="B48" s="63" t="s">
        <v>21</v>
      </c>
      <c r="C48" s="29" t="s">
        <v>7</v>
      </c>
      <c r="D48" s="29" t="s">
        <v>20</v>
      </c>
      <c r="E48" s="64" t="s">
        <v>42</v>
      </c>
      <c r="F48" s="65"/>
      <c r="G48" s="66">
        <v>0.04833333333333333</v>
      </c>
      <c r="H48" s="67"/>
      <c r="I48" s="68">
        <v>0.05459490740740741</v>
      </c>
      <c r="J48" s="68">
        <v>0.055324074074074074</v>
      </c>
      <c r="K48" s="14"/>
      <c r="L48" s="69">
        <v>20</v>
      </c>
      <c r="M48" s="70"/>
      <c r="N48" s="70">
        <v>20</v>
      </c>
      <c r="O48" s="71">
        <v>19</v>
      </c>
      <c r="P48" s="72">
        <v>59</v>
      </c>
    </row>
    <row r="49" spans="1:16" ht="15">
      <c r="A49" s="47">
        <v>263</v>
      </c>
      <c r="B49" s="7" t="s">
        <v>96</v>
      </c>
      <c r="C49" s="5" t="s">
        <v>7</v>
      </c>
      <c r="D49" s="29" t="s">
        <v>20</v>
      </c>
      <c r="E49" s="11" t="s">
        <v>46</v>
      </c>
      <c r="F49" s="19"/>
      <c r="G49" s="38">
        <v>0.0581712962962963</v>
      </c>
      <c r="H49" s="6"/>
      <c r="I49" s="8">
        <v>0.0634375</v>
      </c>
      <c r="J49" s="8">
        <v>0.06335648148148149</v>
      </c>
      <c r="K49" s="14"/>
      <c r="L49" s="13">
        <v>11</v>
      </c>
      <c r="M49" s="5"/>
      <c r="N49" s="5">
        <v>11</v>
      </c>
      <c r="O49" s="14">
        <v>6</v>
      </c>
      <c r="P49" s="19">
        <v>28</v>
      </c>
    </row>
    <row r="50" spans="1:16" ht="15.75" thickBot="1">
      <c r="A50" s="137">
        <v>267</v>
      </c>
      <c r="B50" s="138" t="s">
        <v>24</v>
      </c>
      <c r="C50" s="139" t="s">
        <v>7</v>
      </c>
      <c r="D50" s="140" t="s">
        <v>20</v>
      </c>
      <c r="E50" s="141" t="s">
        <v>97</v>
      </c>
      <c r="F50" s="142"/>
      <c r="G50" s="143">
        <v>0.0763888888888889</v>
      </c>
      <c r="H50" s="144"/>
      <c r="I50" s="145">
        <v>0.07460648148148148</v>
      </c>
      <c r="J50" s="145">
        <v>0.07710648148148148</v>
      </c>
      <c r="K50" s="146"/>
      <c r="L50" s="147">
        <v>4</v>
      </c>
      <c r="M50" s="139"/>
      <c r="N50" s="139">
        <v>5</v>
      </c>
      <c r="O50" s="146">
        <v>1</v>
      </c>
      <c r="P50" s="142">
        <v>10</v>
      </c>
    </row>
    <row r="51" spans="1:16" ht="15">
      <c r="A51" s="90">
        <v>135</v>
      </c>
      <c r="B51" s="91" t="s">
        <v>27</v>
      </c>
      <c r="C51" s="91" t="s">
        <v>7</v>
      </c>
      <c r="D51" s="148" t="s">
        <v>25</v>
      </c>
      <c r="E51" s="93" t="s">
        <v>42</v>
      </c>
      <c r="F51" s="94"/>
      <c r="G51" s="95">
        <v>0.05914351851851852</v>
      </c>
      <c r="H51" s="149">
        <v>0.05717592592592593</v>
      </c>
      <c r="I51" s="97">
        <v>0.06628472222222222</v>
      </c>
      <c r="J51" s="97">
        <v>0.06349537037037037</v>
      </c>
      <c r="K51" s="150">
        <f>SUM(G51:J51)</f>
        <v>0.24609953703703705</v>
      </c>
      <c r="L51" s="108">
        <v>16</v>
      </c>
      <c r="M51" s="91">
        <v>16</v>
      </c>
      <c r="N51" s="91">
        <v>17</v>
      </c>
      <c r="O51" s="107">
        <v>17</v>
      </c>
      <c r="P51" s="94">
        <v>50</v>
      </c>
    </row>
    <row r="52" spans="1:16" ht="15">
      <c r="A52" s="47">
        <v>252</v>
      </c>
      <c r="B52" s="5" t="s">
        <v>82</v>
      </c>
      <c r="C52" s="5" t="s">
        <v>7</v>
      </c>
      <c r="D52" s="28" t="s">
        <v>25</v>
      </c>
      <c r="E52" s="12" t="s">
        <v>54</v>
      </c>
      <c r="F52" s="19"/>
      <c r="G52" s="38">
        <v>0.06017361111111111</v>
      </c>
      <c r="H52" s="10">
        <v>0.057118055555555554</v>
      </c>
      <c r="I52" s="8">
        <v>0.06627314814814815</v>
      </c>
      <c r="J52" s="8">
        <v>0.07244212962962963</v>
      </c>
      <c r="K52" s="39">
        <f>SUM(G52:J52)</f>
        <v>0.25600694444444444</v>
      </c>
      <c r="L52" s="13">
        <v>15</v>
      </c>
      <c r="M52" s="5">
        <v>17</v>
      </c>
      <c r="N52" s="5">
        <v>18</v>
      </c>
      <c r="O52" s="14">
        <v>14</v>
      </c>
      <c r="P52" s="19">
        <v>50</v>
      </c>
    </row>
    <row r="53" spans="1:16" ht="15">
      <c r="A53" s="47">
        <v>255</v>
      </c>
      <c r="B53" s="5" t="s">
        <v>22</v>
      </c>
      <c r="C53" s="5" t="s">
        <v>7</v>
      </c>
      <c r="D53" s="28" t="s">
        <v>25</v>
      </c>
      <c r="E53" s="12" t="s">
        <v>49</v>
      </c>
      <c r="F53" s="19"/>
      <c r="G53" s="38">
        <v>0.06701388888888889</v>
      </c>
      <c r="H53" s="10">
        <v>0.0661574074074074</v>
      </c>
      <c r="I53" s="8">
        <v>0.07503472222222222</v>
      </c>
      <c r="J53" s="8">
        <v>0.07351851851851852</v>
      </c>
      <c r="K53" s="39">
        <f>SUM(G53:J53)</f>
        <v>0.28172453703703704</v>
      </c>
      <c r="L53" s="13">
        <v>13</v>
      </c>
      <c r="M53" s="5">
        <v>14</v>
      </c>
      <c r="N53" s="5">
        <v>15</v>
      </c>
      <c r="O53" s="14">
        <v>13</v>
      </c>
      <c r="P53" s="50">
        <v>42</v>
      </c>
    </row>
    <row r="54" spans="1:16" ht="15">
      <c r="A54" s="54">
        <v>260</v>
      </c>
      <c r="B54" s="28" t="s">
        <v>26</v>
      </c>
      <c r="C54" s="28" t="s">
        <v>7</v>
      </c>
      <c r="D54" s="28" t="s">
        <v>25</v>
      </c>
      <c r="E54" s="55" t="s">
        <v>54</v>
      </c>
      <c r="F54" s="56"/>
      <c r="G54" s="57">
        <v>0.05462962962962963</v>
      </c>
      <c r="H54" s="58">
        <v>0.0506712962962963</v>
      </c>
      <c r="I54" s="59"/>
      <c r="J54" s="59">
        <v>0.06302083333333333</v>
      </c>
      <c r="K54" s="14"/>
      <c r="L54" s="61">
        <v>20</v>
      </c>
      <c r="M54" s="28">
        <v>20</v>
      </c>
      <c r="N54" s="28"/>
      <c r="O54" s="60">
        <v>19</v>
      </c>
      <c r="P54" s="53">
        <v>59</v>
      </c>
    </row>
    <row r="55" spans="1:16" ht="15">
      <c r="A55" s="47">
        <v>261</v>
      </c>
      <c r="B55" s="5" t="s">
        <v>83</v>
      </c>
      <c r="C55" s="5" t="s">
        <v>7</v>
      </c>
      <c r="D55" s="28" t="s">
        <v>25</v>
      </c>
      <c r="E55" s="12" t="s">
        <v>84</v>
      </c>
      <c r="F55" s="19"/>
      <c r="G55" s="38">
        <v>0.05701388888888889</v>
      </c>
      <c r="H55" s="10">
        <v>0.054490740740740735</v>
      </c>
      <c r="I55" s="8">
        <v>0.06532407407407408</v>
      </c>
      <c r="J55" s="8">
        <v>0.06337962962962963</v>
      </c>
      <c r="K55" s="39">
        <f>SUM(G55:J55)</f>
        <v>0.2402083333333333</v>
      </c>
      <c r="L55" s="13">
        <v>17</v>
      </c>
      <c r="M55" s="5">
        <v>19</v>
      </c>
      <c r="N55" s="5">
        <v>19</v>
      </c>
      <c r="O55" s="14">
        <v>18</v>
      </c>
      <c r="P55" s="19">
        <v>56</v>
      </c>
    </row>
    <row r="56" spans="1:16" ht="15">
      <c r="A56" s="47">
        <v>169</v>
      </c>
      <c r="B56" s="5" t="s">
        <v>85</v>
      </c>
      <c r="C56" s="5" t="s">
        <v>7</v>
      </c>
      <c r="D56" s="28" t="s">
        <v>25</v>
      </c>
      <c r="E56" s="12" t="s">
        <v>86</v>
      </c>
      <c r="F56" s="19"/>
      <c r="G56" s="38">
        <v>0.05641203703703704</v>
      </c>
      <c r="H56" s="10">
        <v>0.055983796296296295</v>
      </c>
      <c r="I56" s="8">
        <v>0.06532407407407408</v>
      </c>
      <c r="J56" s="9"/>
      <c r="K56" s="14"/>
      <c r="L56" s="13">
        <v>18</v>
      </c>
      <c r="M56" s="5">
        <v>18</v>
      </c>
      <c r="N56" s="5">
        <v>20</v>
      </c>
      <c r="O56" s="14"/>
      <c r="P56" s="19">
        <v>56</v>
      </c>
    </row>
    <row r="57" spans="1:16" ht="15.75" thickBot="1">
      <c r="A57" s="48">
        <v>291</v>
      </c>
      <c r="B57" s="16" t="s">
        <v>94</v>
      </c>
      <c r="C57" s="16" t="s">
        <v>7</v>
      </c>
      <c r="D57" s="49" t="s">
        <v>25</v>
      </c>
      <c r="E57" s="18" t="s">
        <v>95</v>
      </c>
      <c r="F57" s="21"/>
      <c r="G57" s="42">
        <v>0.06121527777777778</v>
      </c>
      <c r="H57" s="43"/>
      <c r="I57" s="44">
        <v>0.06630787037037038</v>
      </c>
      <c r="J57" s="44">
        <v>0.06695601851851851</v>
      </c>
      <c r="K57" s="45"/>
      <c r="L57" s="15">
        <v>14</v>
      </c>
      <c r="M57" s="16"/>
      <c r="N57" s="16">
        <v>16</v>
      </c>
      <c r="O57" s="17">
        <v>16</v>
      </c>
      <c r="P57" s="21">
        <v>46</v>
      </c>
    </row>
    <row r="58" spans="1:8" ht="15">
      <c r="A58" s="2"/>
      <c r="B58" s="2"/>
      <c r="C58" s="2"/>
      <c r="D58" s="2"/>
      <c r="E58" s="2"/>
      <c r="F58" s="2"/>
      <c r="G58" s="2"/>
      <c r="H58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May Johansen</cp:lastModifiedBy>
  <cp:lastPrinted>2016-05-08T19:20:10Z</cp:lastPrinted>
  <dcterms:created xsi:type="dcterms:W3CDTF">2016-05-06T08:16:55Z</dcterms:created>
  <dcterms:modified xsi:type="dcterms:W3CDTF">2017-05-25T19:53:28Z</dcterms:modified>
  <cp:category/>
  <cp:version/>
  <cp:contentType/>
  <cp:contentStatus/>
</cp:coreProperties>
</file>