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395" windowHeight="9720" activeTab="1"/>
  </bookViews>
  <sheets>
    <sheet name="Herrer" sheetId="1" r:id="rId1"/>
    <sheet name="Damer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<sst xmlns="http://schemas.openxmlformats.org/spreadsheetml/2006/main" count="117" uniqueCount="57">
  <si>
    <t>Navn:</t>
  </si>
  <si>
    <t>Klubb:</t>
  </si>
  <si>
    <t>straff</t>
  </si>
  <si>
    <t>total del 4</t>
  </si>
  <si>
    <t>tid del 4</t>
  </si>
  <si>
    <t>tid del 3</t>
  </si>
  <si>
    <t>tid del 1</t>
  </si>
  <si>
    <t>tid del 2</t>
  </si>
  <si>
    <t>Total</t>
  </si>
  <si>
    <t>Resultat</t>
  </si>
  <si>
    <t>Halden SK</t>
  </si>
  <si>
    <t>Marius Bjugan</t>
  </si>
  <si>
    <t>Anders Nordberg</t>
  </si>
  <si>
    <t>Audun H Weltzien</t>
  </si>
  <si>
    <t>Olav Lundanes</t>
  </si>
  <si>
    <t>Lars Skjeset</t>
  </si>
  <si>
    <t>Hans Trøan</t>
  </si>
  <si>
    <t>Øystein Kvaal Østerby</t>
  </si>
  <si>
    <t>Andreas Høye</t>
  </si>
  <si>
    <t>Tid del 5</t>
  </si>
  <si>
    <t>Marit Kahrs</t>
  </si>
  <si>
    <t>Anne Margrethe Hausken</t>
  </si>
  <si>
    <t>Ida Marie Næss Bjørgul</t>
  </si>
  <si>
    <t>Mari Fasting</t>
  </si>
  <si>
    <t>Mariann Ulvestad</t>
  </si>
  <si>
    <t>Siri Ulvesta</t>
  </si>
  <si>
    <t>Marianne Andersen</t>
  </si>
  <si>
    <t>Maria Hoffmann</t>
  </si>
  <si>
    <t>Erik Axelsson</t>
  </si>
  <si>
    <t>Heidi Ackenhausen</t>
  </si>
  <si>
    <t>Susanna Honkanen</t>
  </si>
  <si>
    <t>Kristian Dalby</t>
  </si>
  <si>
    <t>Emil Wingstedt</t>
  </si>
  <si>
    <t>Ulf Forseth Indgård</t>
  </si>
  <si>
    <t>Mattias Karlsson</t>
  </si>
  <si>
    <t>Pekka Itävou</t>
  </si>
  <si>
    <t>Øyvind Helgerud</t>
  </si>
  <si>
    <t>Martin Kristiansen</t>
  </si>
  <si>
    <t>Steinar Holt</t>
  </si>
  <si>
    <t>Øyvind Stokseth</t>
  </si>
  <si>
    <t>Christian Schive</t>
  </si>
  <si>
    <t>Julie Andersen</t>
  </si>
  <si>
    <t>Tuija</t>
  </si>
  <si>
    <t>Disk</t>
  </si>
  <si>
    <t>straff del 4</t>
  </si>
  <si>
    <t>tid del 5</t>
  </si>
  <si>
    <t>NTNUI</t>
  </si>
  <si>
    <t>Tyrving IL</t>
  </si>
  <si>
    <t>Nydalen SK</t>
  </si>
  <si>
    <t>Kristiansand OK</t>
  </si>
  <si>
    <t>Frol IL</t>
  </si>
  <si>
    <t>Wing OK</t>
  </si>
  <si>
    <t>Heming Njård IL</t>
  </si>
  <si>
    <t>Bækkelaget Spk</t>
  </si>
  <si>
    <t>Carl Waahler Kaas</t>
  </si>
  <si>
    <t>nr.</t>
  </si>
  <si>
    <t>bonus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</si>
</sst>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h]:mm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1" fillId="3" borderId="1" xfId="0" applyFont="1" applyFill="1" applyBorder="1" applyAlignment="1">
      <alignment/>
    </xf>
    <xf numFmtId="164" fontId="0" fillId="3" borderId="1" xfId="0" applyNumberFormat="1" applyFill="1" applyBorder="1" applyAlignment="1">
      <alignment/>
    </xf>
    <xf numFmtId="0" fontId="1" fillId="4" borderId="1" xfId="0" applyFon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164" fontId="0" fillId="7" borderId="1" xfId="0" applyNumberFormat="1" applyFill="1" applyBorder="1" applyAlignment="1">
      <alignment/>
    </xf>
    <xf numFmtId="0" fontId="1" fillId="8" borderId="1" xfId="0" applyFont="1" applyFill="1" applyBorder="1" applyAlignment="1">
      <alignment/>
    </xf>
    <xf numFmtId="164" fontId="0" fillId="8" borderId="1" xfId="0" applyNumberFormat="1" applyFill="1" applyBorder="1" applyAlignment="1">
      <alignment/>
    </xf>
    <xf numFmtId="0" fontId="2" fillId="9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3" borderId="1" xfId="0" applyNumberFormat="1" applyFont="1" applyFill="1" applyBorder="1" applyAlignment="1">
      <alignment/>
    </xf>
    <xf numFmtId="1" fontId="0" fillId="3" borderId="1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H33" sqref="H33"/>
    </sheetView>
  </sheetViews>
  <sheetFormatPr defaultColWidth="11.421875" defaultRowHeight="12.75"/>
  <cols>
    <col min="1" max="1" width="21.00390625" style="1" bestFit="1" customWidth="1"/>
    <col min="2" max="2" width="15.421875" style="1" bestFit="1" customWidth="1"/>
    <col min="3" max="3" width="8.28125" style="0" bestFit="1" customWidth="1"/>
    <col min="4" max="4" width="3.421875" style="19" bestFit="1" customWidth="1"/>
    <col min="5" max="5" width="6.421875" style="0" bestFit="1" customWidth="1"/>
    <col min="6" max="6" width="8.28125" style="0" bestFit="1" customWidth="1"/>
    <col min="7" max="7" width="3.421875" style="19" bestFit="1" customWidth="1"/>
    <col min="8" max="8" width="6.421875" style="0" bestFit="1" customWidth="1"/>
    <col min="9" max="9" width="8.28125" style="0" bestFit="1" customWidth="1"/>
    <col min="10" max="10" width="3.421875" style="19" bestFit="1" customWidth="1"/>
    <col min="11" max="11" width="6.421875" style="0" bestFit="1" customWidth="1"/>
    <col min="12" max="12" width="8.28125" style="0" bestFit="1" customWidth="1"/>
    <col min="13" max="13" width="10.421875" style="0" bestFit="1" customWidth="1"/>
    <col min="14" max="14" width="10.00390625" style="0" bestFit="1" customWidth="1"/>
    <col min="15" max="15" width="3.421875" style="19" bestFit="1" customWidth="1"/>
    <col min="16" max="16" width="6.421875" style="0" bestFit="1" customWidth="1"/>
    <col min="17" max="17" width="8.28125" style="0" bestFit="1" customWidth="1"/>
    <col min="18" max="18" width="3.421875" style="19" bestFit="1" customWidth="1"/>
    <col min="19" max="19" width="6.421875" style="0" bestFit="1" customWidth="1"/>
    <col min="20" max="20" width="5.57421875" style="0" bestFit="1" customWidth="1"/>
    <col min="21" max="21" width="8.28125" style="16" bestFit="1" customWidth="1"/>
  </cols>
  <sheetData>
    <row r="1" spans="1:21" s="1" customFormat="1" ht="12.75">
      <c r="A1" s="10" t="s">
        <v>0</v>
      </c>
      <c r="B1" s="9" t="s">
        <v>1</v>
      </c>
      <c r="C1" s="5" t="s">
        <v>6</v>
      </c>
      <c r="D1" s="17" t="s">
        <v>55</v>
      </c>
      <c r="E1" s="11" t="s">
        <v>56</v>
      </c>
      <c r="F1" s="5" t="s">
        <v>7</v>
      </c>
      <c r="G1" s="17" t="s">
        <v>55</v>
      </c>
      <c r="H1" s="11" t="s">
        <v>56</v>
      </c>
      <c r="I1" s="5" t="s">
        <v>5</v>
      </c>
      <c r="J1" s="17" t="s">
        <v>55</v>
      </c>
      <c r="K1" s="11" t="s">
        <v>56</v>
      </c>
      <c r="L1" s="13" t="s">
        <v>4</v>
      </c>
      <c r="M1" s="3" t="s">
        <v>44</v>
      </c>
      <c r="N1" s="5" t="s">
        <v>3</v>
      </c>
      <c r="O1" s="17" t="s">
        <v>55</v>
      </c>
      <c r="P1" s="11" t="s">
        <v>56</v>
      </c>
      <c r="Q1" s="5" t="s">
        <v>45</v>
      </c>
      <c r="R1" s="17" t="s">
        <v>55</v>
      </c>
      <c r="S1" s="11" t="s">
        <v>56</v>
      </c>
      <c r="T1" s="7" t="s">
        <v>8</v>
      </c>
      <c r="U1" s="15" t="s">
        <v>9</v>
      </c>
    </row>
    <row r="2" spans="1:21" ht="12.75">
      <c r="A2" s="10" t="s">
        <v>32</v>
      </c>
      <c r="B2" s="9" t="s">
        <v>10</v>
      </c>
      <c r="C2" s="6">
        <v>0.26944444444444443</v>
      </c>
      <c r="D2" s="18">
        <v>1</v>
      </c>
      <c r="E2" s="12">
        <v>0.010416666666666666</v>
      </c>
      <c r="F2" s="6">
        <v>0.33194444444444443</v>
      </c>
      <c r="G2" s="18">
        <v>4</v>
      </c>
      <c r="H2" s="12">
        <v>0.003472222222222222</v>
      </c>
      <c r="I2" s="6">
        <v>0.24722222222222223</v>
      </c>
      <c r="J2" s="18">
        <v>1</v>
      </c>
      <c r="K2" s="12">
        <v>0.010416666666666666</v>
      </c>
      <c r="L2" s="14">
        <v>0.17569444444444446</v>
      </c>
      <c r="M2" s="4">
        <v>0.020833333333333332</v>
      </c>
      <c r="N2" s="6">
        <f aca="true" t="shared" si="0" ref="N2:N21">M2+L2</f>
        <v>0.1965277777777778</v>
      </c>
      <c r="O2" s="18">
        <v>2</v>
      </c>
      <c r="P2" s="12">
        <v>0.007638888888888889</v>
      </c>
      <c r="Q2" s="6">
        <v>0.2298611111111111</v>
      </c>
      <c r="R2" s="18">
        <v>2</v>
      </c>
      <c r="S2" s="12">
        <v>0.007638888888888889</v>
      </c>
      <c r="T2" s="8">
        <f aca="true" t="shared" si="1" ref="T2:T21">C2+F2+I2+N2+Q2-(E2+H2+K2+P2+S2)</f>
        <v>1.2354166666666666</v>
      </c>
      <c r="U2" s="15">
        <v>1</v>
      </c>
    </row>
    <row r="3" spans="1:21" ht="12.75">
      <c r="A3" s="10" t="s">
        <v>28</v>
      </c>
      <c r="B3" s="9" t="s">
        <v>10</v>
      </c>
      <c r="C3" s="6">
        <v>0.34791666666666665</v>
      </c>
      <c r="D3" s="18">
        <v>10</v>
      </c>
      <c r="E3" s="12"/>
      <c r="F3" s="6">
        <v>0.31527777777777777</v>
      </c>
      <c r="G3" s="18">
        <v>2</v>
      </c>
      <c r="H3" s="12">
        <v>0.007638888888888889</v>
      </c>
      <c r="I3" s="6">
        <v>0.2513888888888889</v>
      </c>
      <c r="J3" s="18">
        <v>3</v>
      </c>
      <c r="K3" s="12">
        <v>0.005555555555555556</v>
      </c>
      <c r="L3" s="14">
        <v>0.1798611111111111</v>
      </c>
      <c r="M3" s="4">
        <v>0</v>
      </c>
      <c r="N3" s="6">
        <f t="shared" si="0"/>
        <v>0.1798611111111111</v>
      </c>
      <c r="O3" s="18">
        <v>1</v>
      </c>
      <c r="P3" s="12">
        <v>0.010416666666666666</v>
      </c>
      <c r="Q3" s="6">
        <v>0.23611111111111113</v>
      </c>
      <c r="R3" s="18">
        <v>4</v>
      </c>
      <c r="S3" s="12">
        <v>0.003472222222222222</v>
      </c>
      <c r="T3" s="8">
        <f t="shared" si="1"/>
        <v>1.3034722222222221</v>
      </c>
      <c r="U3" s="15">
        <v>2</v>
      </c>
    </row>
    <row r="4" spans="1:21" ht="12.75">
      <c r="A4" s="10" t="s">
        <v>14</v>
      </c>
      <c r="B4" s="9" t="s">
        <v>10</v>
      </c>
      <c r="C4" s="6">
        <v>0.2722222222222222</v>
      </c>
      <c r="D4" s="18">
        <v>2</v>
      </c>
      <c r="E4" s="12">
        <v>0.007638888888888889</v>
      </c>
      <c r="F4" s="6">
        <v>0.3125</v>
      </c>
      <c r="G4" s="18">
        <v>1</v>
      </c>
      <c r="H4" s="12">
        <v>0.010416666666666666</v>
      </c>
      <c r="I4" s="6">
        <v>0.38680555555555557</v>
      </c>
      <c r="J4" s="18">
        <v>19</v>
      </c>
      <c r="K4" s="12"/>
      <c r="L4" s="14">
        <v>0.17847222222222223</v>
      </c>
      <c r="M4" s="4">
        <v>0.020833333333333332</v>
      </c>
      <c r="N4" s="6">
        <f t="shared" si="0"/>
        <v>0.19930555555555557</v>
      </c>
      <c r="O4" s="18">
        <v>3</v>
      </c>
      <c r="P4" s="12">
        <v>0.005555555555555556</v>
      </c>
      <c r="Q4" s="6">
        <v>0.22916666666666666</v>
      </c>
      <c r="R4" s="18">
        <v>1</v>
      </c>
      <c r="S4" s="12">
        <v>0.010416666666666666</v>
      </c>
      <c r="T4" s="8">
        <f t="shared" si="1"/>
        <v>1.3659722222222224</v>
      </c>
      <c r="U4" s="15">
        <v>3</v>
      </c>
    </row>
    <row r="5" spans="1:21" ht="12.75">
      <c r="A5" s="10" t="s">
        <v>36</v>
      </c>
      <c r="B5" s="9" t="s">
        <v>10</v>
      </c>
      <c r="C5" s="6">
        <v>0.29930555555555555</v>
      </c>
      <c r="D5" s="18">
        <v>4</v>
      </c>
      <c r="E5" s="12">
        <v>0.003472222222222222</v>
      </c>
      <c r="F5" s="6">
        <v>0.3340277777777778</v>
      </c>
      <c r="G5" s="18">
        <v>5</v>
      </c>
      <c r="H5" s="12">
        <v>0.0020833333333333333</v>
      </c>
      <c r="I5" s="6">
        <v>0.30277777777777776</v>
      </c>
      <c r="J5" s="18">
        <v>10</v>
      </c>
      <c r="K5" s="12"/>
      <c r="L5" s="14">
        <v>0.18541666666666667</v>
      </c>
      <c r="M5" s="4">
        <v>0.020833333333333332</v>
      </c>
      <c r="N5" s="6">
        <f t="shared" si="0"/>
        <v>0.20625000000000002</v>
      </c>
      <c r="O5" s="18">
        <v>5</v>
      </c>
      <c r="P5" s="12">
        <v>0.0020833333333333333</v>
      </c>
      <c r="Q5" s="6">
        <v>0.24166666666666667</v>
      </c>
      <c r="R5" s="18">
        <v>5</v>
      </c>
      <c r="S5" s="12">
        <v>0.0020833333333333333</v>
      </c>
      <c r="T5" s="8">
        <f t="shared" si="1"/>
        <v>1.3743055555555557</v>
      </c>
      <c r="U5" s="15">
        <v>4</v>
      </c>
    </row>
    <row r="6" spans="1:21" ht="12.75">
      <c r="A6" s="10" t="s">
        <v>11</v>
      </c>
      <c r="B6" s="9" t="s">
        <v>10</v>
      </c>
      <c r="C6" s="6">
        <v>0.2888888888888889</v>
      </c>
      <c r="D6" s="18">
        <v>3</v>
      </c>
      <c r="E6" s="12">
        <v>0.005555555555555556</v>
      </c>
      <c r="F6" s="6">
        <v>0.33055555555555555</v>
      </c>
      <c r="G6" s="18">
        <v>3</v>
      </c>
      <c r="H6" s="12">
        <v>0.005555555555555556</v>
      </c>
      <c r="I6" s="6">
        <v>0.32569444444444445</v>
      </c>
      <c r="J6" s="18">
        <v>11</v>
      </c>
      <c r="K6" s="12"/>
      <c r="L6" s="14">
        <v>0.25416666666666665</v>
      </c>
      <c r="M6" s="4">
        <v>0</v>
      </c>
      <c r="N6" s="6">
        <f t="shared" si="0"/>
        <v>0.25416666666666665</v>
      </c>
      <c r="O6" s="18">
        <v>15</v>
      </c>
      <c r="P6" s="12"/>
      <c r="Q6" s="6">
        <v>0.2340277777777778</v>
      </c>
      <c r="R6" s="18">
        <v>3</v>
      </c>
      <c r="S6" s="12">
        <v>0.005555555555555556</v>
      </c>
      <c r="T6" s="8">
        <f t="shared" si="1"/>
        <v>1.4166666666666667</v>
      </c>
      <c r="U6" s="15">
        <v>5</v>
      </c>
    </row>
    <row r="7" spans="1:21" ht="12.75">
      <c r="A7" s="10" t="s">
        <v>54</v>
      </c>
      <c r="B7" s="9" t="s">
        <v>46</v>
      </c>
      <c r="C7" s="6">
        <v>0.31736111111111115</v>
      </c>
      <c r="D7" s="18">
        <v>7</v>
      </c>
      <c r="E7" s="12"/>
      <c r="F7" s="6">
        <v>0.3416666666666666</v>
      </c>
      <c r="G7" s="18">
        <v>6</v>
      </c>
      <c r="H7" s="12"/>
      <c r="I7" s="6">
        <v>0.28125</v>
      </c>
      <c r="J7" s="18">
        <v>5</v>
      </c>
      <c r="K7" s="12">
        <v>0.0020833333333333333</v>
      </c>
      <c r="L7" s="14">
        <v>0.20694444444444446</v>
      </c>
      <c r="M7" s="4">
        <v>0.020833333333333332</v>
      </c>
      <c r="N7" s="6">
        <f t="shared" si="0"/>
        <v>0.2277777777777778</v>
      </c>
      <c r="O7" s="18">
        <v>9</v>
      </c>
      <c r="P7" s="12"/>
      <c r="Q7" s="6">
        <v>0.2625</v>
      </c>
      <c r="R7" s="18">
        <v>9</v>
      </c>
      <c r="S7" s="12"/>
      <c r="T7" s="8">
        <f t="shared" si="1"/>
        <v>1.4284722222222221</v>
      </c>
      <c r="U7" s="15">
        <v>6</v>
      </c>
    </row>
    <row r="8" spans="1:21" ht="12.75">
      <c r="A8" s="10" t="s">
        <v>31</v>
      </c>
      <c r="B8" s="9" t="s">
        <v>10</v>
      </c>
      <c r="C8" s="6">
        <v>0.3520833333333333</v>
      </c>
      <c r="D8" s="18">
        <v>11</v>
      </c>
      <c r="E8" s="12"/>
      <c r="F8" s="6">
        <v>0.3520833333333333</v>
      </c>
      <c r="G8" s="18">
        <v>9</v>
      </c>
      <c r="H8" s="12"/>
      <c r="I8" s="6">
        <v>0.24930555555555556</v>
      </c>
      <c r="J8" s="18">
        <v>2</v>
      </c>
      <c r="K8" s="12">
        <v>0.007638888888888889</v>
      </c>
      <c r="L8" s="14">
        <v>0.20833333333333334</v>
      </c>
      <c r="M8" s="4">
        <v>0.041666666666666664</v>
      </c>
      <c r="N8" s="6">
        <f t="shared" si="0"/>
        <v>0.25</v>
      </c>
      <c r="O8" s="18">
        <v>13</v>
      </c>
      <c r="P8" s="12"/>
      <c r="Q8" s="6">
        <v>0.2423611111111111</v>
      </c>
      <c r="R8" s="18">
        <v>6</v>
      </c>
      <c r="S8" s="12"/>
      <c r="T8" s="8">
        <f t="shared" si="1"/>
        <v>1.438194444444444</v>
      </c>
      <c r="U8" s="15">
        <v>7</v>
      </c>
    </row>
    <row r="9" spans="1:21" ht="12.75">
      <c r="A9" s="10" t="s">
        <v>40</v>
      </c>
      <c r="B9" s="9" t="s">
        <v>10</v>
      </c>
      <c r="C9" s="6">
        <v>0.31180555555555556</v>
      </c>
      <c r="D9" s="18">
        <v>6</v>
      </c>
      <c r="E9" s="12"/>
      <c r="F9" s="6">
        <v>0.3847222222222222</v>
      </c>
      <c r="G9" s="18">
        <v>11</v>
      </c>
      <c r="H9" s="12"/>
      <c r="I9" s="6">
        <v>0.3013888888888889</v>
      </c>
      <c r="J9" s="18">
        <v>8</v>
      </c>
      <c r="K9" s="12"/>
      <c r="L9" s="14">
        <v>0.2034722222222222</v>
      </c>
      <c r="M9" s="4">
        <v>0.020833333333333332</v>
      </c>
      <c r="N9" s="6">
        <f t="shared" si="0"/>
        <v>0.22430555555555554</v>
      </c>
      <c r="O9" s="18">
        <v>8</v>
      </c>
      <c r="P9" s="12"/>
      <c r="Q9" s="6">
        <v>0.2743055555555555</v>
      </c>
      <c r="R9" s="18">
        <v>11</v>
      </c>
      <c r="S9" s="12"/>
      <c r="T9" s="8">
        <f t="shared" si="1"/>
        <v>1.4965277777777777</v>
      </c>
      <c r="U9" s="15">
        <v>8</v>
      </c>
    </row>
    <row r="10" spans="1:21" ht="12.75">
      <c r="A10" s="10" t="s">
        <v>15</v>
      </c>
      <c r="B10" s="9" t="s">
        <v>46</v>
      </c>
      <c r="C10" s="6">
        <v>0.37222222222222223</v>
      </c>
      <c r="D10" s="18">
        <v>13</v>
      </c>
      <c r="E10" s="12"/>
      <c r="F10" s="6">
        <v>0.3743055555555555</v>
      </c>
      <c r="G10" s="18">
        <v>10</v>
      </c>
      <c r="H10" s="12"/>
      <c r="I10" s="6">
        <v>0.29791666666666666</v>
      </c>
      <c r="J10" s="18">
        <v>7</v>
      </c>
      <c r="K10" s="12"/>
      <c r="L10" s="14">
        <v>0.21180555555555555</v>
      </c>
      <c r="M10" s="4">
        <v>0.020833333333333332</v>
      </c>
      <c r="N10" s="6">
        <f t="shared" si="0"/>
        <v>0.2326388888888889</v>
      </c>
      <c r="O10" s="18">
        <v>10</v>
      </c>
      <c r="P10" s="12"/>
      <c r="Q10" s="6">
        <v>0.2826388888888889</v>
      </c>
      <c r="R10" s="18">
        <v>13</v>
      </c>
      <c r="S10" s="12"/>
      <c r="T10" s="8">
        <f t="shared" si="1"/>
        <v>1.559722222222222</v>
      </c>
      <c r="U10" s="15">
        <v>9</v>
      </c>
    </row>
    <row r="11" spans="1:21" ht="12.75">
      <c r="A11" s="10" t="s">
        <v>12</v>
      </c>
      <c r="B11" s="9" t="s">
        <v>10</v>
      </c>
      <c r="C11" s="6">
        <v>0.36319444444444443</v>
      </c>
      <c r="D11" s="18">
        <v>12</v>
      </c>
      <c r="E11" s="12"/>
      <c r="F11" s="6">
        <v>0.34930555555555554</v>
      </c>
      <c r="G11" s="18">
        <v>7</v>
      </c>
      <c r="H11" s="12"/>
      <c r="I11" s="6">
        <v>0.34375</v>
      </c>
      <c r="J11" s="18">
        <v>13</v>
      </c>
      <c r="K11" s="12"/>
      <c r="L11" s="14">
        <v>0.2513888888888889</v>
      </c>
      <c r="M11" s="4">
        <v>0</v>
      </c>
      <c r="N11" s="6">
        <f t="shared" si="0"/>
        <v>0.2513888888888889</v>
      </c>
      <c r="O11" s="18">
        <v>14</v>
      </c>
      <c r="P11" s="12"/>
      <c r="Q11" s="6">
        <v>0.2826388888888889</v>
      </c>
      <c r="R11" s="18">
        <v>14</v>
      </c>
      <c r="S11" s="12"/>
      <c r="T11" s="8">
        <f t="shared" si="1"/>
        <v>1.5902777777777777</v>
      </c>
      <c r="U11" s="15">
        <v>10</v>
      </c>
    </row>
    <row r="12" spans="1:21" ht="12.75">
      <c r="A12" s="10" t="s">
        <v>13</v>
      </c>
      <c r="B12" s="9" t="s">
        <v>47</v>
      </c>
      <c r="C12" s="6">
        <v>0.3215277777777778</v>
      </c>
      <c r="D12" s="18">
        <v>8</v>
      </c>
      <c r="E12" s="12"/>
      <c r="F12" s="6">
        <v>0.3513888888888889</v>
      </c>
      <c r="G12" s="18">
        <v>8</v>
      </c>
      <c r="H12" s="12"/>
      <c r="I12" s="6">
        <v>0.3541666666666667</v>
      </c>
      <c r="J12" s="18">
        <v>15</v>
      </c>
      <c r="K12" s="12"/>
      <c r="L12" s="14">
        <v>0.27708333333333335</v>
      </c>
      <c r="M12" s="4">
        <v>0.020833333333333332</v>
      </c>
      <c r="N12" s="6">
        <f t="shared" si="0"/>
        <v>0.29791666666666666</v>
      </c>
      <c r="O12" s="18">
        <v>18</v>
      </c>
      <c r="P12" s="12"/>
      <c r="Q12" s="6">
        <v>0.2986111111111111</v>
      </c>
      <c r="R12" s="18">
        <v>15</v>
      </c>
      <c r="S12" s="12"/>
      <c r="T12" s="8">
        <f t="shared" si="1"/>
        <v>1.6236111111111111</v>
      </c>
      <c r="U12" s="15">
        <v>11</v>
      </c>
    </row>
    <row r="13" spans="1:21" ht="12.75">
      <c r="A13" s="10" t="s">
        <v>35</v>
      </c>
      <c r="B13" s="9" t="s">
        <v>10</v>
      </c>
      <c r="C13" s="6">
        <v>0.3020833333333333</v>
      </c>
      <c r="D13" s="18">
        <v>5</v>
      </c>
      <c r="E13" s="12">
        <v>0.0020833333333333333</v>
      </c>
      <c r="F13" s="6">
        <v>0.5652777777777778</v>
      </c>
      <c r="G13" s="18">
        <v>19</v>
      </c>
      <c r="H13" s="12"/>
      <c r="I13" s="6">
        <v>0.29305555555555557</v>
      </c>
      <c r="J13" s="18">
        <v>6</v>
      </c>
      <c r="K13" s="12"/>
      <c r="L13" s="14">
        <v>0.1986111111111111</v>
      </c>
      <c r="M13" s="4">
        <v>0.020833333333333332</v>
      </c>
      <c r="N13" s="6">
        <f t="shared" si="0"/>
        <v>0.21944444444444444</v>
      </c>
      <c r="O13" s="18">
        <v>6</v>
      </c>
      <c r="P13" s="12"/>
      <c r="Q13" s="6">
        <v>0.2611111111111111</v>
      </c>
      <c r="R13" s="18">
        <v>8</v>
      </c>
      <c r="S13" s="12"/>
      <c r="T13" s="8">
        <f t="shared" si="1"/>
        <v>1.6388888888888886</v>
      </c>
      <c r="U13" s="15">
        <v>12</v>
      </c>
    </row>
    <row r="14" spans="1:21" ht="12.75">
      <c r="A14" s="10" t="s">
        <v>33</v>
      </c>
      <c r="B14" s="9" t="s">
        <v>50</v>
      </c>
      <c r="C14" s="6">
        <v>0.39166666666666666</v>
      </c>
      <c r="D14" s="18">
        <v>15</v>
      </c>
      <c r="E14" s="12"/>
      <c r="F14" s="6">
        <v>0.43333333333333335</v>
      </c>
      <c r="G14" s="18">
        <v>14</v>
      </c>
      <c r="H14" s="12"/>
      <c r="I14" s="6">
        <v>0.3020833333333333</v>
      </c>
      <c r="J14" s="18">
        <v>9</v>
      </c>
      <c r="K14" s="12"/>
      <c r="L14" s="14">
        <v>0.18055555555555555</v>
      </c>
      <c r="M14" s="4">
        <v>0.020833333333333332</v>
      </c>
      <c r="N14" s="6">
        <f t="shared" si="0"/>
        <v>0.2013888888888889</v>
      </c>
      <c r="O14" s="18">
        <v>4</v>
      </c>
      <c r="P14" s="12">
        <v>0.003472222222222222</v>
      </c>
      <c r="Q14" s="6">
        <v>0.32430555555555557</v>
      </c>
      <c r="R14" s="18">
        <v>18</v>
      </c>
      <c r="S14" s="12"/>
      <c r="T14" s="8">
        <f t="shared" si="1"/>
        <v>1.6493055555555554</v>
      </c>
      <c r="U14" s="15">
        <v>13</v>
      </c>
    </row>
    <row r="15" spans="1:21" ht="12.75">
      <c r="A15" s="10" t="s">
        <v>16</v>
      </c>
      <c r="B15" s="9" t="s">
        <v>48</v>
      </c>
      <c r="C15" s="6">
        <v>0.40347222222222223</v>
      </c>
      <c r="D15" s="18">
        <v>16</v>
      </c>
      <c r="E15" s="12"/>
      <c r="F15" s="6">
        <v>0.39444444444444443</v>
      </c>
      <c r="G15" s="18">
        <v>12</v>
      </c>
      <c r="H15" s="12"/>
      <c r="I15" s="6">
        <v>0.38125</v>
      </c>
      <c r="J15" s="18">
        <v>18</v>
      </c>
      <c r="K15" s="12"/>
      <c r="L15" s="14">
        <v>0.21944444444444444</v>
      </c>
      <c r="M15" s="4">
        <v>0.041666666666666664</v>
      </c>
      <c r="N15" s="6">
        <f t="shared" si="0"/>
        <v>0.2611111111111111</v>
      </c>
      <c r="O15" s="18">
        <v>16</v>
      </c>
      <c r="P15" s="12"/>
      <c r="Q15" s="6">
        <v>0.2555555555555556</v>
      </c>
      <c r="R15" s="18">
        <v>7</v>
      </c>
      <c r="S15" s="12"/>
      <c r="T15" s="8">
        <f t="shared" si="1"/>
        <v>1.6958333333333333</v>
      </c>
      <c r="U15" s="15">
        <v>14</v>
      </c>
    </row>
    <row r="16" spans="1:21" ht="12.75">
      <c r="A16" s="10" t="s">
        <v>39</v>
      </c>
      <c r="B16" s="9" t="s">
        <v>10</v>
      </c>
      <c r="C16" s="6">
        <v>0.3423611111111111</v>
      </c>
      <c r="D16" s="18">
        <v>9</v>
      </c>
      <c r="E16" s="12"/>
      <c r="F16" s="6">
        <v>0.47291666666666665</v>
      </c>
      <c r="G16" s="18">
        <v>16</v>
      </c>
      <c r="H16" s="12"/>
      <c r="I16" s="6">
        <v>0.3736111111111111</v>
      </c>
      <c r="J16" s="18">
        <v>16</v>
      </c>
      <c r="K16" s="12"/>
      <c r="L16" s="14">
        <v>0.20069444444444443</v>
      </c>
      <c r="M16" s="4">
        <v>0.041666666666666664</v>
      </c>
      <c r="N16" s="6">
        <f t="shared" si="0"/>
        <v>0.24236111111111108</v>
      </c>
      <c r="O16" s="18">
        <v>11</v>
      </c>
      <c r="P16" s="12"/>
      <c r="Q16" s="6">
        <v>0.3229166666666667</v>
      </c>
      <c r="R16" s="18">
        <v>17</v>
      </c>
      <c r="S16" s="12"/>
      <c r="T16" s="8">
        <f t="shared" si="1"/>
        <v>1.7541666666666667</v>
      </c>
      <c r="U16" s="15">
        <v>15</v>
      </c>
    </row>
    <row r="17" spans="1:21" ht="12.75">
      <c r="A17" s="10" t="s">
        <v>18</v>
      </c>
      <c r="B17" s="9" t="s">
        <v>49</v>
      </c>
      <c r="C17" s="6">
        <v>0.44305555555555554</v>
      </c>
      <c r="D17" s="18">
        <v>19</v>
      </c>
      <c r="E17" s="12"/>
      <c r="F17" s="6">
        <v>0.41805555555555557</v>
      </c>
      <c r="G17" s="18">
        <v>13</v>
      </c>
      <c r="H17" s="12"/>
      <c r="I17" s="6">
        <v>0.3756944444444445</v>
      </c>
      <c r="J17" s="18">
        <v>17</v>
      </c>
      <c r="K17" s="12"/>
      <c r="L17" s="14">
        <v>0.24791666666666667</v>
      </c>
      <c r="M17" s="4">
        <v>0</v>
      </c>
      <c r="N17" s="6">
        <f t="shared" si="0"/>
        <v>0.24791666666666667</v>
      </c>
      <c r="O17" s="18">
        <v>12</v>
      </c>
      <c r="P17" s="12"/>
      <c r="Q17" s="6">
        <v>0.3055555555555555</v>
      </c>
      <c r="R17" s="18">
        <v>16</v>
      </c>
      <c r="S17" s="12"/>
      <c r="T17" s="8">
        <f t="shared" si="1"/>
        <v>1.790277777777778</v>
      </c>
      <c r="U17" s="15">
        <v>16</v>
      </c>
    </row>
    <row r="18" spans="1:21" ht="12.75">
      <c r="A18" s="10" t="s">
        <v>34</v>
      </c>
      <c r="B18" s="9" t="s">
        <v>10</v>
      </c>
      <c r="C18" s="6">
        <v>0.4368055555555555</v>
      </c>
      <c r="D18" s="18">
        <v>18</v>
      </c>
      <c r="E18" s="12"/>
      <c r="F18" s="6">
        <v>0.6097222222222222</v>
      </c>
      <c r="G18" s="18">
        <v>20</v>
      </c>
      <c r="H18" s="12"/>
      <c r="I18" s="6">
        <v>0.2722222222222222</v>
      </c>
      <c r="J18" s="18">
        <v>4</v>
      </c>
      <c r="K18" s="12">
        <v>0.003472222222222222</v>
      </c>
      <c r="L18" s="14">
        <v>0.2034722222222222</v>
      </c>
      <c r="M18" s="4">
        <v>0.020833333333333332</v>
      </c>
      <c r="N18" s="6">
        <f t="shared" si="0"/>
        <v>0.22430555555555554</v>
      </c>
      <c r="O18" s="18">
        <v>7</v>
      </c>
      <c r="P18" s="12"/>
      <c r="Q18" s="6">
        <v>0.28125</v>
      </c>
      <c r="R18" s="18">
        <v>12</v>
      </c>
      <c r="S18" s="12"/>
      <c r="T18" s="8">
        <f t="shared" si="1"/>
        <v>1.820833333333333</v>
      </c>
      <c r="U18" s="15">
        <v>17</v>
      </c>
    </row>
    <row r="19" spans="1:21" ht="12.75">
      <c r="A19" s="10" t="s">
        <v>17</v>
      </c>
      <c r="B19" s="9" t="s">
        <v>51</v>
      </c>
      <c r="C19" s="6">
        <v>0.4138888888888889</v>
      </c>
      <c r="D19" s="18">
        <v>17</v>
      </c>
      <c r="E19" s="12"/>
      <c r="F19" s="6">
        <v>0.47222222222222227</v>
      </c>
      <c r="G19" s="18">
        <v>15</v>
      </c>
      <c r="H19" s="12"/>
      <c r="I19" s="6">
        <v>0.44097222222222227</v>
      </c>
      <c r="J19" s="18">
        <v>20</v>
      </c>
      <c r="K19" s="12"/>
      <c r="L19" s="14">
        <v>0.24305555555555555</v>
      </c>
      <c r="M19" s="4">
        <v>0.020833333333333332</v>
      </c>
      <c r="N19" s="6">
        <f t="shared" si="0"/>
        <v>0.2638888888888889</v>
      </c>
      <c r="O19" s="18">
        <v>17</v>
      </c>
      <c r="P19" s="12"/>
      <c r="Q19" s="6">
        <v>0.26805555555555555</v>
      </c>
      <c r="R19" s="18">
        <v>10</v>
      </c>
      <c r="S19" s="12"/>
      <c r="T19" s="8">
        <f t="shared" si="1"/>
        <v>1.8590277777777777</v>
      </c>
      <c r="U19" s="15">
        <v>18</v>
      </c>
    </row>
    <row r="20" spans="1:21" ht="12.75">
      <c r="A20" s="10" t="s">
        <v>37</v>
      </c>
      <c r="B20" s="9" t="s">
        <v>10</v>
      </c>
      <c r="C20" s="6">
        <v>0.3854166666666667</v>
      </c>
      <c r="D20" s="18">
        <v>14</v>
      </c>
      <c r="E20" s="12"/>
      <c r="F20" s="6">
        <v>0.4916666666666667</v>
      </c>
      <c r="G20" s="18">
        <v>17</v>
      </c>
      <c r="H20" s="12"/>
      <c r="I20" s="6">
        <v>0.34791666666666665</v>
      </c>
      <c r="J20" s="18">
        <v>14</v>
      </c>
      <c r="K20" s="12"/>
      <c r="L20" s="14">
        <v>0.23680555555555557</v>
      </c>
      <c r="M20" s="4">
        <v>0.0625</v>
      </c>
      <c r="N20" s="6">
        <f t="shared" si="0"/>
        <v>0.2993055555555556</v>
      </c>
      <c r="O20" s="18">
        <v>19</v>
      </c>
      <c r="P20" s="12"/>
      <c r="Q20" s="6">
        <v>0.34097222222222223</v>
      </c>
      <c r="R20" s="18">
        <v>19</v>
      </c>
      <c r="S20" s="12"/>
      <c r="T20" s="8">
        <f t="shared" si="1"/>
        <v>1.865277777777778</v>
      </c>
      <c r="U20" s="15">
        <v>19</v>
      </c>
    </row>
    <row r="21" spans="1:21" ht="12.75">
      <c r="A21" s="10" t="s">
        <v>38</v>
      </c>
      <c r="B21" s="9" t="s">
        <v>10</v>
      </c>
      <c r="C21" s="6">
        <v>0.5229166666666667</v>
      </c>
      <c r="D21" s="18">
        <v>20</v>
      </c>
      <c r="E21" s="12"/>
      <c r="F21" s="6">
        <v>0.5458333333333333</v>
      </c>
      <c r="G21" s="18">
        <v>18</v>
      </c>
      <c r="H21" s="12"/>
      <c r="I21" s="6">
        <v>0.3340277777777778</v>
      </c>
      <c r="J21" s="18">
        <v>12</v>
      </c>
      <c r="K21" s="12"/>
      <c r="L21" s="14">
        <v>0.27638888888888885</v>
      </c>
      <c r="M21" s="4">
        <v>0.041666666666666664</v>
      </c>
      <c r="N21" s="6">
        <f t="shared" si="0"/>
        <v>0.31805555555555554</v>
      </c>
      <c r="O21" s="18">
        <v>20</v>
      </c>
      <c r="P21" s="12"/>
      <c r="Q21" s="6">
        <v>0.37847222222222227</v>
      </c>
      <c r="R21" s="18">
        <v>20</v>
      </c>
      <c r="S21" s="12"/>
      <c r="T21" s="8">
        <f t="shared" si="1"/>
        <v>2.0993055555555555</v>
      </c>
      <c r="U21" s="15">
        <v>20</v>
      </c>
    </row>
    <row r="22" spans="3:20" ht="12.75">
      <c r="C22" s="2"/>
      <c r="E22" s="2"/>
      <c r="F22" s="2"/>
      <c r="H22" s="2"/>
      <c r="I22" s="2"/>
      <c r="K22" s="2"/>
      <c r="L22" s="2"/>
      <c r="M22" s="2"/>
      <c r="N22" s="2"/>
      <c r="P22" s="2"/>
      <c r="Q22" s="2"/>
      <c r="S22" s="2"/>
      <c r="T22" s="2"/>
    </row>
    <row r="23" spans="3:20" ht="12.75">
      <c r="C23" s="2"/>
      <c r="E23" s="2"/>
      <c r="F23" s="2"/>
      <c r="H23" s="2"/>
      <c r="I23" s="2"/>
      <c r="K23" s="2"/>
      <c r="L23" s="2"/>
      <c r="M23" s="2"/>
      <c r="N23" s="2"/>
      <c r="P23" s="2"/>
      <c r="Q23" s="2"/>
      <c r="S23" s="2"/>
      <c r="T23" s="2"/>
    </row>
    <row r="24" spans="3:20" ht="12.75">
      <c r="C24" s="2"/>
      <c r="E24" s="2"/>
      <c r="F24" s="2"/>
      <c r="H24" s="2"/>
      <c r="I24" s="2"/>
      <c r="K24" s="2"/>
      <c r="L24" s="2"/>
      <c r="M24" s="2"/>
      <c r="N24" s="2"/>
      <c r="P24" s="2"/>
      <c r="Q24" s="2"/>
      <c r="S24" s="2"/>
      <c r="T24" s="2"/>
    </row>
  </sheetData>
  <printOptions/>
  <pageMargins left="0.75" right="0.75" top="1" bottom="1" header="0.5" footer="0.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1">
      <selection activeCell="N23" sqref="N23"/>
    </sheetView>
  </sheetViews>
  <sheetFormatPr defaultColWidth="11.421875" defaultRowHeight="12.75"/>
  <cols>
    <col min="1" max="1" width="24.140625" style="1" bestFit="1" customWidth="1"/>
    <col min="2" max="2" width="17.28125" style="1" customWidth="1"/>
    <col min="3" max="3" width="8.57421875" style="0" customWidth="1"/>
    <col min="4" max="4" width="3.421875" style="19" bestFit="1" customWidth="1"/>
    <col min="5" max="5" width="6.421875" style="0" bestFit="1" customWidth="1"/>
    <col min="6" max="6" width="8.57421875" style="0" customWidth="1"/>
    <col min="7" max="7" width="3.421875" style="19" bestFit="1" customWidth="1"/>
    <col min="8" max="8" width="6.421875" style="0" bestFit="1" customWidth="1"/>
    <col min="9" max="9" width="8.57421875" style="0" customWidth="1"/>
    <col min="10" max="10" width="3.421875" style="19" bestFit="1" customWidth="1"/>
    <col min="11" max="11" width="6.421875" style="0" bestFit="1" customWidth="1"/>
    <col min="12" max="13" width="8.57421875" style="0" customWidth="1"/>
    <col min="14" max="14" width="11.00390625" style="0" customWidth="1"/>
    <col min="15" max="15" width="3.421875" style="19" bestFit="1" customWidth="1"/>
    <col min="16" max="16" width="6.421875" style="0" bestFit="1" customWidth="1"/>
    <col min="17" max="17" width="8.57421875" style="0" customWidth="1"/>
    <col min="18" max="18" width="3.421875" style="19" bestFit="1" customWidth="1"/>
    <col min="19" max="19" width="6.421875" style="0" bestFit="1" customWidth="1"/>
    <col min="20" max="20" width="5.57421875" style="0" bestFit="1" customWidth="1"/>
    <col min="21" max="21" width="8.28125" style="16" bestFit="1" customWidth="1"/>
  </cols>
  <sheetData>
    <row r="1" spans="1:21" ht="12.75">
      <c r="A1" s="10" t="s">
        <v>0</v>
      </c>
      <c r="B1" s="9" t="s">
        <v>1</v>
      </c>
      <c r="C1" s="5" t="s">
        <v>6</v>
      </c>
      <c r="D1" s="17" t="s">
        <v>55</v>
      </c>
      <c r="E1" s="11" t="s">
        <v>56</v>
      </c>
      <c r="F1" s="5" t="s">
        <v>7</v>
      </c>
      <c r="G1" s="17" t="s">
        <v>55</v>
      </c>
      <c r="H1" s="11" t="s">
        <v>56</v>
      </c>
      <c r="I1" s="5" t="s">
        <v>5</v>
      </c>
      <c r="J1" s="17" t="s">
        <v>55</v>
      </c>
      <c r="K1" s="11" t="s">
        <v>56</v>
      </c>
      <c r="L1" s="13" t="s">
        <v>4</v>
      </c>
      <c r="M1" s="3" t="s">
        <v>2</v>
      </c>
      <c r="N1" s="5" t="s">
        <v>3</v>
      </c>
      <c r="O1" s="17" t="s">
        <v>55</v>
      </c>
      <c r="P1" s="11" t="s">
        <v>56</v>
      </c>
      <c r="Q1" s="5" t="s">
        <v>19</v>
      </c>
      <c r="R1" s="17" t="s">
        <v>55</v>
      </c>
      <c r="S1" s="11" t="s">
        <v>56</v>
      </c>
      <c r="T1" s="7" t="s">
        <v>8</v>
      </c>
      <c r="U1" s="15" t="s">
        <v>9</v>
      </c>
    </row>
    <row r="2" spans="1:21" ht="12.75">
      <c r="A2" s="10" t="s">
        <v>26</v>
      </c>
      <c r="B2" s="9" t="s">
        <v>48</v>
      </c>
      <c r="C2" s="6">
        <v>0.3666666666666667</v>
      </c>
      <c r="D2" s="18">
        <v>2</v>
      </c>
      <c r="E2" s="12">
        <v>0.007638888888888889</v>
      </c>
      <c r="F2" s="6">
        <v>0.39444444444444443</v>
      </c>
      <c r="G2" s="18">
        <v>1</v>
      </c>
      <c r="H2" s="12">
        <v>0.010416666666666666</v>
      </c>
      <c r="I2" s="6">
        <v>0.3263888888888889</v>
      </c>
      <c r="J2" s="18">
        <v>2</v>
      </c>
      <c r="K2" s="12">
        <v>0.007638888888888889</v>
      </c>
      <c r="L2" s="14">
        <v>0.24930555555555556</v>
      </c>
      <c r="M2" s="4">
        <v>0.041666666666666664</v>
      </c>
      <c r="N2" s="6">
        <f aca="true" t="shared" si="0" ref="N2:N13">M2+L2</f>
        <v>0.29097222222222224</v>
      </c>
      <c r="O2" s="18">
        <v>3</v>
      </c>
      <c r="P2" s="12">
        <v>0.005555555555555556</v>
      </c>
      <c r="Q2" s="6">
        <v>0.29097222222222224</v>
      </c>
      <c r="R2" s="18">
        <v>1</v>
      </c>
      <c r="S2" s="12">
        <v>0.010416666666666666</v>
      </c>
      <c r="T2" s="8">
        <f aca="true" t="shared" si="1" ref="T2:T12">C2+F2+I2+N2+Q2-(E2+H2+K2+P2+S2)</f>
        <v>1.6277777777777775</v>
      </c>
      <c r="U2" s="15">
        <v>1</v>
      </c>
    </row>
    <row r="3" spans="1:21" ht="12.75">
      <c r="A3" s="10" t="s">
        <v>27</v>
      </c>
      <c r="B3" s="9" t="s">
        <v>10</v>
      </c>
      <c r="C3" s="6">
        <v>0.3416666666666666</v>
      </c>
      <c r="D3" s="18">
        <v>1</v>
      </c>
      <c r="E3" s="12">
        <v>0.010416666666666666</v>
      </c>
      <c r="F3" s="6">
        <v>0.5722222222222222</v>
      </c>
      <c r="G3" s="18">
        <v>6</v>
      </c>
      <c r="H3" s="12"/>
      <c r="I3" s="6">
        <v>0.29305555555555557</v>
      </c>
      <c r="J3" s="18">
        <v>1</v>
      </c>
      <c r="K3" s="12">
        <v>0.010416666666666666</v>
      </c>
      <c r="L3" s="14">
        <v>0.23263888888888887</v>
      </c>
      <c r="M3" s="4">
        <v>0</v>
      </c>
      <c r="N3" s="6">
        <f t="shared" si="0"/>
        <v>0.23263888888888887</v>
      </c>
      <c r="O3" s="18">
        <v>1</v>
      </c>
      <c r="P3" s="12">
        <v>0.010416666666666666</v>
      </c>
      <c r="Q3" s="6">
        <v>0.32430555555555557</v>
      </c>
      <c r="R3" s="18">
        <v>3</v>
      </c>
      <c r="S3" s="12">
        <v>0.005555555555555556</v>
      </c>
      <c r="T3" s="8">
        <f t="shared" si="1"/>
        <v>1.7270833333333333</v>
      </c>
      <c r="U3" s="15">
        <v>2</v>
      </c>
    </row>
    <row r="4" spans="1:21" ht="12.75">
      <c r="A4" s="10" t="s">
        <v>22</v>
      </c>
      <c r="B4" s="9" t="s">
        <v>10</v>
      </c>
      <c r="C4" s="6">
        <v>0.4680555555555555</v>
      </c>
      <c r="D4" s="18">
        <v>7</v>
      </c>
      <c r="E4" s="12"/>
      <c r="F4" s="6">
        <v>0.49513888888888885</v>
      </c>
      <c r="G4" s="18">
        <v>2</v>
      </c>
      <c r="H4" s="12">
        <v>0.007638888888888889</v>
      </c>
      <c r="I4" s="6">
        <v>0.3659722222222222</v>
      </c>
      <c r="J4" s="18">
        <v>4</v>
      </c>
      <c r="K4" s="12">
        <v>0.003472222222222222</v>
      </c>
      <c r="L4" s="14">
        <v>0.2340277777777778</v>
      </c>
      <c r="M4" s="4">
        <v>0.041666666666666664</v>
      </c>
      <c r="N4" s="6">
        <f t="shared" si="0"/>
        <v>0.27569444444444446</v>
      </c>
      <c r="O4" s="18">
        <v>2</v>
      </c>
      <c r="P4" s="12">
        <v>0.007638888888888889</v>
      </c>
      <c r="Q4" s="6">
        <v>0.29375</v>
      </c>
      <c r="R4" s="18">
        <v>2</v>
      </c>
      <c r="S4" s="12">
        <v>0.007638888888888889</v>
      </c>
      <c r="T4" s="8">
        <f t="shared" si="1"/>
        <v>1.8722222222222222</v>
      </c>
      <c r="U4" s="15">
        <v>3</v>
      </c>
    </row>
    <row r="5" spans="1:21" ht="12.75">
      <c r="A5" s="10" t="s">
        <v>21</v>
      </c>
      <c r="B5" s="9" t="s">
        <v>10</v>
      </c>
      <c r="C5" s="6">
        <v>0.49375</v>
      </c>
      <c r="D5" s="18">
        <v>8</v>
      </c>
      <c r="E5" s="12"/>
      <c r="F5" s="6">
        <v>0.5784722222222222</v>
      </c>
      <c r="G5" s="18">
        <v>7</v>
      </c>
      <c r="H5" s="12"/>
      <c r="I5" s="6">
        <v>0.3611111111111111</v>
      </c>
      <c r="J5" s="18">
        <v>3</v>
      </c>
      <c r="K5" s="12">
        <v>0.005555555555555556</v>
      </c>
      <c r="L5" s="14">
        <v>0.2916666666666667</v>
      </c>
      <c r="M5" s="4">
        <v>0.020833333333333332</v>
      </c>
      <c r="N5" s="6">
        <f t="shared" si="0"/>
        <v>0.3125</v>
      </c>
      <c r="O5" s="18">
        <v>5</v>
      </c>
      <c r="P5" s="12">
        <v>0.0020833333333333333</v>
      </c>
      <c r="Q5" s="6">
        <v>0.35555555555555557</v>
      </c>
      <c r="R5" s="18">
        <v>7</v>
      </c>
      <c r="S5" s="12"/>
      <c r="T5" s="8">
        <f t="shared" si="1"/>
        <v>2.09375</v>
      </c>
      <c r="U5" s="15">
        <v>4</v>
      </c>
    </row>
    <row r="6" spans="1:21" ht="12.75">
      <c r="A6" s="10" t="s">
        <v>25</v>
      </c>
      <c r="B6" s="9" t="s">
        <v>52</v>
      </c>
      <c r="C6" s="6">
        <v>0.517361111111111</v>
      </c>
      <c r="D6" s="18">
        <v>10</v>
      </c>
      <c r="E6" s="12"/>
      <c r="F6" s="6">
        <v>0.51875</v>
      </c>
      <c r="G6" s="18">
        <v>3</v>
      </c>
      <c r="H6" s="12">
        <v>0.005555555555555556</v>
      </c>
      <c r="I6" s="6">
        <v>0.46527777777777773</v>
      </c>
      <c r="J6" s="18">
        <v>6</v>
      </c>
      <c r="K6" s="12"/>
      <c r="L6" s="14">
        <v>0.28402777777777777</v>
      </c>
      <c r="M6" s="4">
        <v>0.08333333333333333</v>
      </c>
      <c r="N6" s="6">
        <f t="shared" si="0"/>
        <v>0.3673611111111111</v>
      </c>
      <c r="O6" s="18">
        <v>11</v>
      </c>
      <c r="P6" s="12"/>
      <c r="Q6" s="6">
        <v>0.34722222222222227</v>
      </c>
      <c r="R6" s="18">
        <v>5</v>
      </c>
      <c r="S6" s="12">
        <v>0.0020833333333333333</v>
      </c>
      <c r="T6" s="8">
        <f t="shared" si="1"/>
        <v>2.208333333333333</v>
      </c>
      <c r="U6" s="15">
        <v>5</v>
      </c>
    </row>
    <row r="7" spans="1:21" ht="12.75">
      <c r="A7" s="10" t="s">
        <v>30</v>
      </c>
      <c r="B7" s="9" t="s">
        <v>10</v>
      </c>
      <c r="C7" s="6">
        <v>0.43333333333333335</v>
      </c>
      <c r="D7" s="18">
        <v>4</v>
      </c>
      <c r="E7" s="12">
        <v>0.003472222222222222</v>
      </c>
      <c r="F7" s="6">
        <v>0.5625</v>
      </c>
      <c r="G7" s="18">
        <v>4</v>
      </c>
      <c r="H7" s="12">
        <v>0.003472222222222222</v>
      </c>
      <c r="I7" s="6">
        <v>0.4354166666666666</v>
      </c>
      <c r="J7" s="18">
        <v>5</v>
      </c>
      <c r="K7" s="12">
        <v>0.0020833333333333333</v>
      </c>
      <c r="L7" s="14">
        <v>0.3076388888888889</v>
      </c>
      <c r="M7" s="4">
        <v>0.020833333333333332</v>
      </c>
      <c r="N7" s="6">
        <f t="shared" si="0"/>
        <v>0.3284722222222222</v>
      </c>
      <c r="O7" s="18">
        <v>8</v>
      </c>
      <c r="P7" s="12"/>
      <c r="Q7" s="6">
        <v>0.4666666666666666</v>
      </c>
      <c r="R7" s="18">
        <v>11</v>
      </c>
      <c r="S7" s="12"/>
      <c r="T7" s="8">
        <f t="shared" si="1"/>
        <v>2.217361111111111</v>
      </c>
      <c r="U7" s="15">
        <v>6</v>
      </c>
    </row>
    <row r="8" spans="1:21" ht="12.75">
      <c r="A8" s="10" t="s">
        <v>41</v>
      </c>
      <c r="B8" s="9" t="s">
        <v>10</v>
      </c>
      <c r="C8" s="6">
        <v>0.5104166666666666</v>
      </c>
      <c r="D8" s="18">
        <v>9</v>
      </c>
      <c r="E8" s="12"/>
      <c r="F8" s="6">
        <v>0.5694444444444444</v>
      </c>
      <c r="G8" s="18">
        <v>5</v>
      </c>
      <c r="H8" s="12">
        <v>0.0020833333333333333</v>
      </c>
      <c r="I8" s="6">
        <v>0.48055555555555557</v>
      </c>
      <c r="J8" s="18">
        <v>7</v>
      </c>
      <c r="K8" s="12"/>
      <c r="L8" s="14">
        <v>0.2881944444444445</v>
      </c>
      <c r="M8" s="4">
        <v>0.041666666666666664</v>
      </c>
      <c r="N8" s="6">
        <f t="shared" si="0"/>
        <v>0.32986111111111116</v>
      </c>
      <c r="O8" s="18">
        <v>9</v>
      </c>
      <c r="P8" s="12"/>
      <c r="Q8" s="6">
        <v>0.36875</v>
      </c>
      <c r="R8" s="18">
        <v>8</v>
      </c>
      <c r="S8" s="12"/>
      <c r="T8" s="8">
        <f t="shared" si="1"/>
        <v>2.2569444444444446</v>
      </c>
      <c r="U8" s="15">
        <v>7</v>
      </c>
    </row>
    <row r="9" spans="1:21" ht="12.75">
      <c r="A9" s="10" t="s">
        <v>29</v>
      </c>
      <c r="B9" s="9" t="s">
        <v>10</v>
      </c>
      <c r="C9" s="6">
        <v>0.5215277777777778</v>
      </c>
      <c r="D9" s="18">
        <v>11</v>
      </c>
      <c r="E9" s="12"/>
      <c r="F9" s="6">
        <v>0.6354166666666666</v>
      </c>
      <c r="G9" s="18">
        <v>9</v>
      </c>
      <c r="H9" s="12"/>
      <c r="I9" s="6">
        <v>0.48055555555555557</v>
      </c>
      <c r="J9" s="18">
        <v>7</v>
      </c>
      <c r="K9" s="12"/>
      <c r="L9" s="14">
        <v>0.24930555555555556</v>
      </c>
      <c r="M9" s="4">
        <v>0.0625</v>
      </c>
      <c r="N9" s="6">
        <f t="shared" si="0"/>
        <v>0.31180555555555556</v>
      </c>
      <c r="O9" s="18">
        <v>4</v>
      </c>
      <c r="P9" s="12">
        <v>0.003472222222222222</v>
      </c>
      <c r="Q9" s="6">
        <v>0.34791666666666665</v>
      </c>
      <c r="R9" s="18">
        <v>6</v>
      </c>
      <c r="S9" s="12"/>
      <c r="T9" s="8">
        <f t="shared" si="1"/>
        <v>2.29375</v>
      </c>
      <c r="U9" s="15">
        <v>8</v>
      </c>
    </row>
    <row r="10" spans="1:21" ht="12.75">
      <c r="A10" s="10" t="s">
        <v>24</v>
      </c>
      <c r="B10" s="9" t="s">
        <v>52</v>
      </c>
      <c r="C10" s="6">
        <v>0.4548611111111111</v>
      </c>
      <c r="D10" s="18">
        <v>5</v>
      </c>
      <c r="E10" s="12">
        <v>0.0020833333333333333</v>
      </c>
      <c r="F10" s="6">
        <v>0.6270833333333333</v>
      </c>
      <c r="G10" s="18">
        <v>8</v>
      </c>
      <c r="H10" s="12"/>
      <c r="I10" s="6" t="s">
        <v>43</v>
      </c>
      <c r="J10" s="18"/>
      <c r="K10" s="12"/>
      <c r="L10" s="14">
        <v>0.3138888888888889</v>
      </c>
      <c r="M10" s="4">
        <v>0.041666666666666664</v>
      </c>
      <c r="N10" s="6">
        <f t="shared" si="0"/>
        <v>0.35555555555555557</v>
      </c>
      <c r="O10" s="18">
        <v>10</v>
      </c>
      <c r="P10" s="12"/>
      <c r="Q10" s="6">
        <v>0.3361111111111111</v>
      </c>
      <c r="R10" s="18">
        <v>4</v>
      </c>
      <c r="S10" s="12">
        <v>0.003472222222222222</v>
      </c>
      <c r="T10" s="8" t="s">
        <v>43</v>
      </c>
      <c r="U10" s="15"/>
    </row>
    <row r="11" spans="1:21" ht="12.75">
      <c r="A11" s="10" t="s">
        <v>42</v>
      </c>
      <c r="B11" s="9" t="s">
        <v>10</v>
      </c>
      <c r="C11" s="6">
        <v>0.7423611111111111</v>
      </c>
      <c r="D11" s="18">
        <v>12</v>
      </c>
      <c r="E11" s="12"/>
      <c r="F11" s="6">
        <v>0.66875</v>
      </c>
      <c r="G11" s="18">
        <v>10</v>
      </c>
      <c r="H11" s="12"/>
      <c r="I11" s="6" t="s">
        <v>43</v>
      </c>
      <c r="J11" s="18"/>
      <c r="K11" s="12"/>
      <c r="L11" s="14" t="s">
        <v>43</v>
      </c>
      <c r="M11" s="4"/>
      <c r="N11" s="6" t="s">
        <v>43</v>
      </c>
      <c r="O11" s="18"/>
      <c r="P11" s="12"/>
      <c r="Q11" s="6">
        <v>0.3993055555555556</v>
      </c>
      <c r="R11" s="18">
        <v>9</v>
      </c>
      <c r="S11" s="12"/>
      <c r="T11" s="8" t="s">
        <v>43</v>
      </c>
      <c r="U11" s="15"/>
    </row>
    <row r="12" spans="1:21" ht="12.75">
      <c r="A12" s="10" t="s">
        <v>20</v>
      </c>
      <c r="B12" s="9" t="s">
        <v>53</v>
      </c>
      <c r="C12" s="6">
        <v>0.4611111111111111</v>
      </c>
      <c r="D12" s="18">
        <v>6</v>
      </c>
      <c r="E12" s="12"/>
      <c r="F12" s="6" t="s">
        <v>43</v>
      </c>
      <c r="G12" s="18"/>
      <c r="H12" s="12"/>
      <c r="I12" s="6" t="s">
        <v>43</v>
      </c>
      <c r="J12" s="18"/>
      <c r="K12" s="12"/>
      <c r="L12" s="14">
        <v>0.2986111111111111</v>
      </c>
      <c r="M12" s="4">
        <v>0.020833333333333332</v>
      </c>
      <c r="N12" s="6">
        <f t="shared" si="0"/>
        <v>0.3194444444444444</v>
      </c>
      <c r="O12" s="18">
        <v>7</v>
      </c>
      <c r="P12" s="12"/>
      <c r="Q12" s="6">
        <v>0.4173611111111111</v>
      </c>
      <c r="R12" s="18">
        <v>10</v>
      </c>
      <c r="S12" s="12"/>
      <c r="T12" s="8" t="s">
        <v>43</v>
      </c>
      <c r="U12" s="15"/>
    </row>
    <row r="13" spans="1:21" ht="12.75">
      <c r="A13" s="10" t="s">
        <v>23</v>
      </c>
      <c r="B13" s="9" t="s">
        <v>46</v>
      </c>
      <c r="C13" s="6">
        <v>0.4236111111111111</v>
      </c>
      <c r="D13" s="18">
        <v>3</v>
      </c>
      <c r="E13" s="12">
        <v>0.005555555555555556</v>
      </c>
      <c r="F13" s="6">
        <v>0.70625</v>
      </c>
      <c r="G13" s="18">
        <v>11</v>
      </c>
      <c r="H13" s="12"/>
      <c r="I13" s="6" t="s">
        <v>43</v>
      </c>
      <c r="J13" s="18"/>
      <c r="K13" s="12"/>
      <c r="L13" s="14">
        <v>0.2333333333333333</v>
      </c>
      <c r="M13" s="4">
        <v>0.08333333333333333</v>
      </c>
      <c r="N13" s="6">
        <f t="shared" si="0"/>
        <v>0.31666666666666665</v>
      </c>
      <c r="O13" s="18">
        <v>6</v>
      </c>
      <c r="P13" s="12"/>
      <c r="Q13" s="6">
        <v>0.4770833333333333</v>
      </c>
      <c r="R13" s="18">
        <v>12</v>
      </c>
      <c r="S13" s="12"/>
      <c r="T13" s="8" t="s">
        <v>43</v>
      </c>
      <c r="U13" s="15"/>
    </row>
  </sheetData>
  <printOptions/>
  <pageMargins left="0.75" right="0.75" top="1" bottom="1" header="0.5" footer="0.5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Halden Skiklubb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Buch</dc:creator>
  <cp:keywords/>
  <dc:description/>
  <cp:lastModifiedBy>Kenneth Buch</cp:lastModifiedBy>
  <cp:lastPrinted>2009-01-04T12:24:03Z</cp:lastPrinted>
  <dcterms:created xsi:type="dcterms:W3CDTF">2009-01-02T16:06:36Z</dcterms:created>
  <dcterms:modified xsi:type="dcterms:W3CDTF">2009-01-04T13:13:56Z</dcterms:modified>
  <cp:category/>
  <cp:version/>
  <cp:contentType/>
  <cp:contentStatus/>
</cp:coreProperties>
</file>